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4" r:id="rId1"/>
    <sheet name="National" sheetId="5" r:id="rId2"/>
  </sheets>
  <calcPr calcId="145621"/>
</workbook>
</file>

<file path=xl/calcChain.xml><?xml version="1.0" encoding="utf-8"?>
<calcChain xmlns="http://schemas.openxmlformats.org/spreadsheetml/2006/main">
  <c r="M54" i="4" l="1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</calcChain>
</file>

<file path=xl/sharedStrings.xml><?xml version="1.0" encoding="utf-8"?>
<sst xmlns="http://schemas.openxmlformats.org/spreadsheetml/2006/main" count="145" uniqueCount="76">
  <si>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</si>
  <si>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</si>
  <si>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</si>
  <si>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</si>
  <si>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</si>
  <si>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</si>
  <si>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</si>
  <si>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</si>
  <si>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</si>
  <si>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</si>
  <si>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</si>
  <si>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</si>
  <si>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</si>
  <si>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</si>
  <si>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</si>
  <si>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</si>
  <si>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</si>
  <si>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</si>
  <si>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</si>
  <si>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</si>
  <si>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FAC1_1  REGR factor score   1 for analysis 1 </t>
  </si>
  <si>
    <t xml:space="preserve">Mean </t>
  </si>
  <si>
    <t>wlthind5  Wealth Index Quintiles</t>
  </si>
  <si>
    <t>h2oires  if water is piped into residence</t>
  </si>
  <si>
    <t>h2oyard  if water is piped into compound/plot</t>
  </si>
  <si>
    <t>h2opub  if gets water from a public tap</t>
  </si>
  <si>
    <t>h2otube  if gets water from tubewell or borehole</t>
  </si>
  <si>
    <t>h2opwell  if gets water from a protected well</t>
  </si>
  <si>
    <t>h2upwell  if gets water from an unprotected well</t>
  </si>
  <si>
    <t>h2spring  if gets water from a protected spring</t>
  </si>
  <si>
    <t>tv  if household has tv</t>
  </si>
  <si>
    <t>fridge  if household has fridge</t>
  </si>
  <si>
    <t>bicycle  if household has bicycle</t>
  </si>
  <si>
    <t>motobk  if household has motorcycle or scooter</t>
  </si>
  <si>
    <t>car  if household has car or truck</t>
  </si>
  <si>
    <t>lphone  if household has landline phone</t>
  </si>
  <si>
    <t>cdplayer  if household has a cd player</t>
  </si>
  <si>
    <t>fan  if household has a fan</t>
  </si>
  <si>
    <t>chair  if household has chair</t>
  </si>
  <si>
    <t>sofa  if household has sofa</t>
  </si>
  <si>
    <t>cubbard  if household has a cupboard</t>
  </si>
  <si>
    <t>bed  if household has bed</t>
  </si>
  <si>
    <t>Std. Deviation(a)</t>
  </si>
  <si>
    <t>Analysis N(a)</t>
  </si>
  <si>
    <t>cookelec  if uses electricity for cooking</t>
  </si>
  <si>
    <t>cookgas  if uses LPG, natural gas or biogas for cooking</t>
  </si>
  <si>
    <t>cookkero  if uses kerosene for cooking</t>
  </si>
  <si>
    <t>cookcoal  if uses charcoal or lignite/coal for cooking</t>
  </si>
  <si>
    <t>cookwood  if uses wood, straw for cooking fuel</t>
  </si>
  <si>
    <t>h2osurf  if gets water from river, stream, pond, lake or dam</t>
  </si>
  <si>
    <t>h2otk  if gets water from tanker truck or cart w sm tank</t>
  </si>
  <si>
    <t>h2obottl  if gets water from tanker truck or cart w sm tank</t>
  </si>
  <si>
    <t>flushs  if has own flush toilet to sewer</t>
  </si>
  <si>
    <t>shflushs  if uses shared flush toilet to sewer</t>
  </si>
  <si>
    <t>flusho  if has own flush toilet to septic</t>
  </si>
  <si>
    <t>shflusho  if uses shared flush toilet to septic</t>
  </si>
  <si>
    <t>latvip  if uses own pit latrine (VIP)</t>
  </si>
  <si>
    <t>shlatvip  if uses a shared pit latrine (VIP)</t>
  </si>
  <si>
    <t>latpits  if uses own pit latrine with slab</t>
  </si>
  <si>
    <t>slatpits  if uses a shared pit latrine w slab</t>
  </si>
  <si>
    <t>latpito  if uses own pit latrine without slab</t>
  </si>
  <si>
    <t>slatpito  if uses a shared pit latrine w/o slab</t>
  </si>
  <si>
    <t>latbush  if uses the bush</t>
  </si>
  <si>
    <t>electric  if household has electric</t>
  </si>
  <si>
    <t>radio  if household has radio</t>
  </si>
  <si>
    <t>sewmach  if household has sewing machine</t>
  </si>
  <si>
    <t>eleciron  if household has electric iron</t>
  </si>
  <si>
    <t>memsleep  number of members per sleeping room</t>
  </si>
  <si>
    <t>dirtfloo  if floor is earth/sand</t>
  </si>
  <si>
    <t>woodfloo  if floor is wood planks</t>
  </si>
  <si>
    <t>palmfloo  if floor is palm</t>
  </si>
  <si>
    <t>finfloo  if has parq/vin/tile/carp flooring</t>
  </si>
  <si>
    <t>cemtfloo  if floor is of cement +10 other</t>
  </si>
  <si>
    <t>For each variable, missing values are replaced with the variable mean.</t>
  </si>
  <si>
    <t>Extraction Method: Principal Component Analysis. 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</si>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</sst>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Border="1"/>
    <xf numFmtId="0" fontId="0" fillId="0" borderId="23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2" xfId="0" applyBorder="1"/>
    <xf numFmtId="167" fontId="4" fillId="0" borderId="28" xfId="1" applyNumberFormat="1" applyFont="1" applyBorder="1" applyAlignment="1">
      <alignment horizontal="left" vertical="top"/>
    </xf>
    <xf numFmtId="168" fontId="4" fillId="0" borderId="29" xfId="1" applyNumberFormat="1" applyFont="1" applyBorder="1" applyAlignment="1">
      <alignment horizontal="right" vertical="top"/>
    </xf>
    <xf numFmtId="166" fontId="4" fillId="0" borderId="29" xfId="1" applyNumberFormat="1" applyFont="1" applyBorder="1" applyAlignment="1">
      <alignment horizontal="right" vertical="top"/>
    </xf>
    <xf numFmtId="166" fontId="4" fillId="0" borderId="30" xfId="1" applyNumberFormat="1" applyFont="1" applyBorder="1" applyAlignment="1">
      <alignment horizontal="right" vertical="top"/>
    </xf>
    <xf numFmtId="0" fontId="4" fillId="0" borderId="31" xfId="1" applyFont="1" applyBorder="1" applyAlignment="1">
      <alignment horizontal="left" vertical="top" wrapText="1"/>
    </xf>
    <xf numFmtId="165" fontId="4" fillId="0" borderId="31" xfId="1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17" xfId="2" applyFont="1" applyBorder="1" applyAlignment="1">
      <alignment vertical="top" wrapText="1"/>
    </xf>
    <xf numFmtId="0" fontId="4" fillId="0" borderId="17" xfId="2" applyFont="1" applyBorder="1" applyAlignment="1">
      <alignment horizontal="right" vertical="top" wrapText="1"/>
    </xf>
    <xf numFmtId="166" fontId="4" fillId="0" borderId="0" xfId="2" applyNumberFormat="1" applyFont="1" applyBorder="1" applyAlignment="1">
      <alignment horizontal="right" vertical="top"/>
    </xf>
    <xf numFmtId="0" fontId="2" fillId="0" borderId="19" xfId="2" applyFont="1" applyBorder="1" applyAlignment="1">
      <alignment vertical="center"/>
    </xf>
    <xf numFmtId="0" fontId="4" fillId="0" borderId="19" xfId="2" applyFont="1" applyBorder="1" applyAlignment="1">
      <alignment horizontal="right" vertical="top" wrapText="1"/>
    </xf>
    <xf numFmtId="0" fontId="4" fillId="0" borderId="19" xfId="2" applyFont="1" applyBorder="1" applyAlignment="1">
      <alignment vertical="top" wrapText="1"/>
    </xf>
    <xf numFmtId="0" fontId="2" fillId="0" borderId="19" xfId="2" applyFont="1" applyBorder="1" applyAlignment="1">
      <alignment horizontal="right" vertical="center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4" fillId="0" borderId="21" xfId="2" applyFont="1" applyBorder="1" applyAlignment="1">
      <alignment vertical="top" wrapText="1"/>
    </xf>
    <xf numFmtId="0" fontId="2" fillId="0" borderId="21" xfId="2" applyFont="1" applyBorder="1" applyAlignment="1">
      <alignment horizontal="right" vertical="center"/>
    </xf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164" fontId="4" fillId="0" borderId="0" xfId="2" applyNumberFormat="1" applyFont="1" applyBorder="1" applyAlignment="1">
      <alignment horizontal="right" vertical="top"/>
    </xf>
    <xf numFmtId="167" fontId="4" fillId="0" borderId="0" xfId="2" applyNumberFormat="1" applyFont="1" applyBorder="1" applyAlignment="1">
      <alignment horizontal="right" vertical="top"/>
    </xf>
    <xf numFmtId="0" fontId="3" fillId="0" borderId="27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56"/>
  <sheetViews>
    <sheetView tabSelected="1" zoomScale="78" zoomScaleNormal="78" workbookViewId="0">
      <selection activeCell="B72" sqref="B72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2:13" ht="15.75" customHeight="1" thickBot="1" x14ac:dyDescent="0.35">
      <c r="H4" s="62" t="s">
        <v>5</v>
      </c>
      <c r="I4" s="62"/>
      <c r="J4" s="16"/>
    </row>
    <row r="5" spans="2:13" thickBot="1" x14ac:dyDescent="0.35">
      <c r="B5" s="62" t="s">
        <v>0</v>
      </c>
      <c r="C5" s="62"/>
      <c r="D5" s="62"/>
      <c r="E5" s="62"/>
      <c r="F5" s="62"/>
      <c r="H5" s="22" t="s">
        <v>3</v>
      </c>
      <c r="I5" s="17" t="s">
        <v>4</v>
      </c>
      <c r="J5" s="16"/>
      <c r="L5" s="63" t="s">
        <v>6</v>
      </c>
      <c r="M5" s="63"/>
    </row>
    <row r="6" spans="2:13" ht="15" customHeight="1" thickBot="1" x14ac:dyDescent="0.35">
      <c r="B6" s="22" t="s">
        <v>3</v>
      </c>
      <c r="C6" s="1" t="s">
        <v>1</v>
      </c>
      <c r="D6" s="2" t="s">
        <v>42</v>
      </c>
      <c r="E6" s="2" t="s">
        <v>43</v>
      </c>
      <c r="F6" s="3" t="s">
        <v>2</v>
      </c>
      <c r="H6" s="23"/>
      <c r="I6" s="18">
        <v>1</v>
      </c>
      <c r="J6" s="16"/>
      <c r="L6" s="21" t="s">
        <v>7</v>
      </c>
      <c r="M6" s="21" t="s">
        <v>8</v>
      </c>
    </row>
    <row r="7" spans="2:13" ht="15" customHeight="1" x14ac:dyDescent="0.3">
      <c r="B7" s="4" t="s">
        <v>23</v>
      </c>
      <c r="C7" s="5">
        <v>3.9256739073540957E-2</v>
      </c>
      <c r="D7" s="6">
        <v>0.1942136401113827</v>
      </c>
      <c r="E7" s="7">
        <v>11463</v>
      </c>
      <c r="F7" s="8">
        <v>0</v>
      </c>
      <c r="H7" s="4" t="s">
        <v>23</v>
      </c>
      <c r="I7" s="19">
        <v>4.0832905491790979E-2</v>
      </c>
      <c r="J7" s="16"/>
      <c r="L7">
        <f>((1-C7)/D7)*I7</f>
        <v>0.20199373613916394</v>
      </c>
      <c r="M7">
        <f>((0-C7)/D7)*I7</f>
        <v>-8.2536258297125006E-3</v>
      </c>
    </row>
    <row r="8" spans="2:13" ht="15" customHeight="1" x14ac:dyDescent="0.3">
      <c r="B8" s="9" t="s">
        <v>24</v>
      </c>
      <c r="C8" s="10">
        <v>0.13294948966239203</v>
      </c>
      <c r="D8" s="11">
        <v>0.33953494652579891</v>
      </c>
      <c r="E8" s="12">
        <v>11463</v>
      </c>
      <c r="F8" s="13">
        <v>0</v>
      </c>
      <c r="H8" s="9" t="s">
        <v>24</v>
      </c>
      <c r="I8" s="20">
        <v>3.065240171030283E-2</v>
      </c>
      <c r="J8" s="16"/>
      <c r="L8">
        <f t="shared" ref="L8:L18" si="0">((1-C8)/D8)*I8</f>
        <v>7.8275243293614905E-2</v>
      </c>
      <c r="M8">
        <f t="shared" ref="M8:M54" si="1">((0-C8)/D8)*I8</f>
        <v>-1.2002361482993169E-2</v>
      </c>
    </row>
    <row r="9" spans="2:13" ht="15" customHeight="1" x14ac:dyDescent="0.3">
      <c r="B9" s="9" t="s">
        <v>25</v>
      </c>
      <c r="C9" s="10">
        <v>0.26799267207537292</v>
      </c>
      <c r="D9" s="11">
        <v>0.44293308166162221</v>
      </c>
      <c r="E9" s="12">
        <v>11463</v>
      </c>
      <c r="F9" s="13">
        <v>0</v>
      </c>
      <c r="H9" s="9" t="s">
        <v>25</v>
      </c>
      <c r="I9" s="20">
        <v>-4.8778939903211379E-3</v>
      </c>
      <c r="J9" s="16"/>
      <c r="L9">
        <f t="shared" si="0"/>
        <v>-8.0613851021458967E-3</v>
      </c>
      <c r="M9">
        <f t="shared" si="1"/>
        <v>2.9513258293161946E-3</v>
      </c>
    </row>
    <row r="10" spans="2:13" ht="15" customHeight="1" x14ac:dyDescent="0.3">
      <c r="B10" s="9" t="s">
        <v>26</v>
      </c>
      <c r="C10" s="10">
        <v>4.3705836168542268E-2</v>
      </c>
      <c r="D10" s="11">
        <v>0.20444872830524696</v>
      </c>
      <c r="E10" s="12">
        <v>11463</v>
      </c>
      <c r="F10" s="13">
        <v>0</v>
      </c>
      <c r="H10" s="9" t="s">
        <v>26</v>
      </c>
      <c r="I10" s="20">
        <v>1.7805182636664238E-2</v>
      </c>
      <c r="J10" s="16"/>
      <c r="L10">
        <f t="shared" si="0"/>
        <v>8.3282456107887842E-2</v>
      </c>
      <c r="M10">
        <f t="shared" si="1"/>
        <v>-3.8062863081601726E-3</v>
      </c>
    </row>
    <row r="11" spans="2:13" ht="15" customHeight="1" x14ac:dyDescent="0.3">
      <c r="B11" s="9" t="s">
        <v>27</v>
      </c>
      <c r="C11" s="10">
        <v>4.8329407659425977E-2</v>
      </c>
      <c r="D11" s="11">
        <v>0.21447071763807588</v>
      </c>
      <c r="E11" s="12">
        <v>11463</v>
      </c>
      <c r="F11" s="13">
        <v>0</v>
      </c>
      <c r="H11" s="9" t="s">
        <v>27</v>
      </c>
      <c r="I11" s="20">
        <v>-5.4028399721994347E-4</v>
      </c>
      <c r="J11" s="16"/>
      <c r="L11">
        <f t="shared" si="0"/>
        <v>-2.3974013670906538E-3</v>
      </c>
      <c r="M11">
        <f t="shared" si="1"/>
        <v>1.2174904733414813E-4</v>
      </c>
    </row>
    <row r="12" spans="2:13" ht="15" customHeight="1" x14ac:dyDescent="0.3">
      <c r="B12" s="9" t="s">
        <v>28</v>
      </c>
      <c r="C12" s="10">
        <v>7.6594259792375469E-2</v>
      </c>
      <c r="D12" s="11">
        <v>0.26595817297718749</v>
      </c>
      <c r="E12" s="12">
        <v>11463</v>
      </c>
      <c r="F12" s="13">
        <v>0</v>
      </c>
      <c r="H12" s="9" t="s">
        <v>28</v>
      </c>
      <c r="I12" s="20">
        <v>-5.9239641971930426E-3</v>
      </c>
      <c r="J12" s="16"/>
      <c r="L12">
        <f t="shared" si="0"/>
        <v>-2.0567980608521157E-2</v>
      </c>
      <c r="M12">
        <f t="shared" si="1"/>
        <v>1.7060639560020382E-3</v>
      </c>
    </row>
    <row r="13" spans="2:13" ht="15" customHeight="1" x14ac:dyDescent="0.3">
      <c r="B13" s="9" t="s">
        <v>29</v>
      </c>
      <c r="C13" s="10">
        <v>6.5340661257960397E-2</v>
      </c>
      <c r="D13" s="11">
        <v>0.24713677871712417</v>
      </c>
      <c r="E13" s="12">
        <v>11463</v>
      </c>
      <c r="F13" s="13">
        <v>0</v>
      </c>
      <c r="H13" s="9" t="s">
        <v>29</v>
      </c>
      <c r="I13" s="20">
        <v>-1.0355526312527284E-2</v>
      </c>
      <c r="J13" s="16"/>
      <c r="L13">
        <f t="shared" si="0"/>
        <v>-3.9164099434471959E-2</v>
      </c>
      <c r="M13">
        <f t="shared" si="1"/>
        <v>2.7379046552566265E-3</v>
      </c>
    </row>
    <row r="14" spans="2:13" ht="15" customHeight="1" x14ac:dyDescent="0.3">
      <c r="B14" s="9" t="s">
        <v>30</v>
      </c>
      <c r="C14" s="10">
        <v>0.19104946349123267</v>
      </c>
      <c r="D14" s="11">
        <v>0.39314507454411768</v>
      </c>
      <c r="E14" s="12">
        <v>11463</v>
      </c>
      <c r="F14" s="13">
        <v>0</v>
      </c>
      <c r="H14" s="9" t="s">
        <v>30</v>
      </c>
      <c r="I14" s="20">
        <v>0.11100945597730237</v>
      </c>
      <c r="J14" s="16"/>
      <c r="L14">
        <f t="shared" si="0"/>
        <v>0.22841735731909291</v>
      </c>
      <c r="M14">
        <f t="shared" si="1"/>
        <v>-5.3945218648637279E-2</v>
      </c>
    </row>
    <row r="15" spans="2:13" ht="15" customHeight="1" x14ac:dyDescent="0.3">
      <c r="B15" s="9" t="s">
        <v>31</v>
      </c>
      <c r="C15" s="10">
        <v>6.2810782517665531E-2</v>
      </c>
      <c r="D15" s="11">
        <v>0.24263289932359161</v>
      </c>
      <c r="E15" s="12">
        <v>11463</v>
      </c>
      <c r="F15" s="13">
        <v>0</v>
      </c>
      <c r="H15" s="9" t="s">
        <v>31</v>
      </c>
      <c r="I15" s="20">
        <v>9.8566889373926214E-2</v>
      </c>
      <c r="J15" s="16"/>
      <c r="L15">
        <f t="shared" si="0"/>
        <v>0.38072259029810751</v>
      </c>
      <c r="M15">
        <f t="shared" si="1"/>
        <v>-2.5516174719783805E-2</v>
      </c>
    </row>
    <row r="16" spans="2:13" ht="15" customHeight="1" x14ac:dyDescent="0.3">
      <c r="B16" s="9" t="s">
        <v>32</v>
      </c>
      <c r="C16" s="10">
        <v>0.10765070225944343</v>
      </c>
      <c r="D16" s="11">
        <v>0.30995226967360601</v>
      </c>
      <c r="E16" s="12">
        <v>11463</v>
      </c>
      <c r="F16" s="13">
        <v>0</v>
      </c>
      <c r="H16" s="9" t="s">
        <v>32</v>
      </c>
      <c r="I16" s="20">
        <v>6.4928407888067932E-2</v>
      </c>
      <c r="J16" s="16"/>
      <c r="L16">
        <f t="shared" si="0"/>
        <v>0.18692819782653011</v>
      </c>
      <c r="M16">
        <f t="shared" si="1"/>
        <v>-2.2550532419389788E-2</v>
      </c>
    </row>
    <row r="17" spans="2:13" ht="15" customHeight="1" x14ac:dyDescent="0.3">
      <c r="B17" s="9" t="s">
        <v>33</v>
      </c>
      <c r="C17" s="10">
        <v>0.12012562156503533</v>
      </c>
      <c r="D17" s="11">
        <v>0.32512255841230997</v>
      </c>
      <c r="E17" s="12">
        <v>11463</v>
      </c>
      <c r="F17" s="13">
        <v>0</v>
      </c>
      <c r="H17" s="9" t="s">
        <v>33</v>
      </c>
      <c r="I17" s="20">
        <v>8.6762877200402863E-2</v>
      </c>
      <c r="J17" s="16"/>
      <c r="L17">
        <f t="shared" si="0"/>
        <v>0.23480509325692853</v>
      </c>
      <c r="M17">
        <f t="shared" si="1"/>
        <v>-3.2056971387546158E-2</v>
      </c>
    </row>
    <row r="18" spans="2:13" ht="15" customHeight="1" x14ac:dyDescent="0.3">
      <c r="B18" s="9" t="s">
        <v>34</v>
      </c>
      <c r="C18" s="10">
        <v>2.7828666143243478E-2</v>
      </c>
      <c r="D18" s="11">
        <v>0.16448888055181138</v>
      </c>
      <c r="E18" s="12">
        <v>11463</v>
      </c>
      <c r="F18" s="13">
        <v>0</v>
      </c>
      <c r="H18" s="9" t="s">
        <v>34</v>
      </c>
      <c r="I18" s="20">
        <v>7.3834807444813438E-2</v>
      </c>
      <c r="J18" s="16"/>
      <c r="L18">
        <f t="shared" si="0"/>
        <v>0.4363825870653395</v>
      </c>
      <c r="M18">
        <f t="shared" si="1"/>
        <v>-1.249156903031616E-2</v>
      </c>
    </row>
    <row r="19" spans="2:13" ht="15" customHeight="1" x14ac:dyDescent="0.3">
      <c r="B19" s="9" t="s">
        <v>35</v>
      </c>
      <c r="C19" s="10">
        <v>5.4087062723545323E-3</v>
      </c>
      <c r="D19" s="11">
        <v>7.3347948151877868E-2</v>
      </c>
      <c r="E19" s="12">
        <v>11463</v>
      </c>
      <c r="F19" s="13">
        <v>0</v>
      </c>
      <c r="H19" s="9" t="s">
        <v>35</v>
      </c>
      <c r="I19" s="20">
        <v>2.6819699615168828E-2</v>
      </c>
      <c r="J19" s="16"/>
      <c r="L19">
        <f>((1-C19)/D19)*I19</f>
        <v>0.36367260993318828</v>
      </c>
      <c r="M19">
        <f t="shared" si="1"/>
        <v>-1.9776950983122249E-3</v>
      </c>
    </row>
    <row r="20" spans="2:13" ht="15" customHeight="1" x14ac:dyDescent="0.3">
      <c r="B20" s="9" t="s">
        <v>36</v>
      </c>
      <c r="C20" s="10">
        <v>0.1596440722323999</v>
      </c>
      <c r="D20" s="11">
        <v>0.36629161471263111</v>
      </c>
      <c r="E20" s="12">
        <v>11463</v>
      </c>
      <c r="F20" s="13">
        <v>0</v>
      </c>
      <c r="H20" s="9" t="s">
        <v>36</v>
      </c>
      <c r="I20" s="20">
        <v>9.1369205752976981E-2</v>
      </c>
      <c r="J20" s="16"/>
      <c r="L20">
        <f t="shared" ref="L20:L54" si="2">((1-C20)/D20)*I20</f>
        <v>0.20962165276475261</v>
      </c>
      <c r="M20">
        <f t="shared" si="1"/>
        <v>-3.9822238613048615E-2</v>
      </c>
    </row>
    <row r="21" spans="2:13" ht="15" customHeight="1" x14ac:dyDescent="0.3">
      <c r="B21" s="9" t="s">
        <v>37</v>
      </c>
      <c r="C21" s="10">
        <v>6.9266335165314497E-2</v>
      </c>
      <c r="D21" s="11">
        <v>0.25391757426558009</v>
      </c>
      <c r="E21" s="12">
        <v>11463</v>
      </c>
      <c r="F21" s="13">
        <v>0</v>
      </c>
      <c r="H21" s="9" t="s">
        <v>37</v>
      </c>
      <c r="I21" s="20">
        <v>9.4265021679622515E-2</v>
      </c>
      <c r="J21" s="16"/>
      <c r="L21">
        <f t="shared" si="2"/>
        <v>0.34552799012576735</v>
      </c>
      <c r="M21">
        <f t="shared" si="1"/>
        <v>-2.5714614693022709E-2</v>
      </c>
    </row>
    <row r="22" spans="2:13" ht="15" customHeight="1" x14ac:dyDescent="0.3">
      <c r="B22" s="9" t="s">
        <v>38</v>
      </c>
      <c r="C22" s="10">
        <v>0.7742301317281689</v>
      </c>
      <c r="D22" s="11">
        <v>0.41810654749244808</v>
      </c>
      <c r="E22" s="12">
        <v>11463</v>
      </c>
      <c r="F22" s="13">
        <v>0</v>
      </c>
      <c r="H22" s="9" t="s">
        <v>38</v>
      </c>
      <c r="I22" s="20">
        <v>5.0509560732061531E-2</v>
      </c>
      <c r="J22" s="16"/>
      <c r="L22">
        <f t="shared" si="2"/>
        <v>2.7274236534532044E-2</v>
      </c>
      <c r="M22">
        <f t="shared" si="1"/>
        <v>-9.3531240047902586E-2</v>
      </c>
    </row>
    <row r="23" spans="2:13" ht="15" customHeight="1" x14ac:dyDescent="0.3">
      <c r="B23" s="9" t="s">
        <v>39</v>
      </c>
      <c r="C23" s="10">
        <v>3.9954636657070573E-2</v>
      </c>
      <c r="D23" s="11">
        <v>0.19586120143115784</v>
      </c>
      <c r="E23" s="12">
        <v>11463</v>
      </c>
      <c r="F23" s="13">
        <v>0</v>
      </c>
      <c r="H23" s="9" t="s">
        <v>39</v>
      </c>
      <c r="I23" s="20">
        <v>7.623842391987444E-2</v>
      </c>
      <c r="J23" s="16"/>
      <c r="L23">
        <f t="shared" si="2"/>
        <v>0.37369496795706175</v>
      </c>
      <c r="M23">
        <f t="shared" si="1"/>
        <v>-1.5552230379312517E-2</v>
      </c>
    </row>
    <row r="24" spans="2:13" ht="15" customHeight="1" x14ac:dyDescent="0.3">
      <c r="B24" s="9" t="s">
        <v>40</v>
      </c>
      <c r="C24" s="10">
        <v>0.35767251155892871</v>
      </c>
      <c r="D24" s="11">
        <v>0.47933592595198965</v>
      </c>
      <c r="E24" s="12">
        <v>11463</v>
      </c>
      <c r="F24" s="13">
        <v>0</v>
      </c>
      <c r="H24" s="9" t="s">
        <v>40</v>
      </c>
      <c r="I24" s="20">
        <v>7.0199786945214268E-2</v>
      </c>
      <c r="J24" s="16"/>
      <c r="L24">
        <f t="shared" si="2"/>
        <v>9.4070255109845707E-2</v>
      </c>
      <c r="M24">
        <f t="shared" si="1"/>
        <v>-5.2381915788451368E-2</v>
      </c>
    </row>
    <row r="25" spans="2:13" ht="15" customHeight="1" x14ac:dyDescent="0.3">
      <c r="B25" s="9" t="s">
        <v>41</v>
      </c>
      <c r="C25" s="10">
        <v>0.76594259792375474</v>
      </c>
      <c r="D25" s="11">
        <v>0.42342670603314908</v>
      </c>
      <c r="E25" s="12">
        <v>11463</v>
      </c>
      <c r="F25" s="13">
        <v>0</v>
      </c>
      <c r="H25" s="9" t="s">
        <v>41</v>
      </c>
      <c r="I25" s="20">
        <v>5.466543970497105E-2</v>
      </c>
      <c r="J25" s="16"/>
      <c r="L25">
        <f t="shared" si="2"/>
        <v>3.0217392097369199E-2</v>
      </c>
      <c r="M25">
        <f t="shared" si="1"/>
        <v>-9.8885092290309978E-2</v>
      </c>
    </row>
    <row r="26" spans="2:13" ht="15" customHeight="1" x14ac:dyDescent="0.3">
      <c r="B26" s="9" t="s">
        <v>44</v>
      </c>
      <c r="C26" s="10">
        <v>1.1777021722062287E-2</v>
      </c>
      <c r="D26" s="11">
        <v>0.10788576766528962</v>
      </c>
      <c r="E26" s="12">
        <v>11463</v>
      </c>
      <c r="F26" s="13">
        <v>0</v>
      </c>
      <c r="H26" s="9" t="s">
        <v>44</v>
      </c>
      <c r="I26" s="20">
        <v>4.8026412485400523E-2</v>
      </c>
      <c r="J26" s="16"/>
      <c r="L26">
        <f t="shared" si="2"/>
        <v>0.43991719583969674</v>
      </c>
      <c r="M26">
        <f t="shared" si="1"/>
        <v>-5.2426572597421492E-3</v>
      </c>
    </row>
    <row r="27" spans="2:13" ht="15" customHeight="1" x14ac:dyDescent="0.3">
      <c r="B27" s="9" t="s">
        <v>45</v>
      </c>
      <c r="C27" s="10">
        <v>2.9660647300008723E-3</v>
      </c>
      <c r="D27" s="11">
        <v>5.4383133380022278E-2</v>
      </c>
      <c r="E27" s="12">
        <v>11463</v>
      </c>
      <c r="F27" s="13">
        <v>0</v>
      </c>
      <c r="H27" s="9" t="s">
        <v>45</v>
      </c>
      <c r="I27" s="20">
        <v>3.3553469548992236E-2</v>
      </c>
      <c r="J27" s="16"/>
      <c r="L27">
        <f t="shared" si="2"/>
        <v>0.61515300254257088</v>
      </c>
      <c r="M27">
        <f t="shared" si="1"/>
        <v>-1.8300115571307557E-3</v>
      </c>
    </row>
    <row r="28" spans="2:13" ht="15" customHeight="1" x14ac:dyDescent="0.3">
      <c r="B28" s="9" t="s">
        <v>46</v>
      </c>
      <c r="C28" s="10">
        <v>1.5877170025298787E-2</v>
      </c>
      <c r="D28" s="11">
        <v>0.12500579468522788</v>
      </c>
      <c r="E28" s="12">
        <v>11463</v>
      </c>
      <c r="F28" s="13">
        <v>0</v>
      </c>
      <c r="H28" s="9" t="s">
        <v>46</v>
      </c>
      <c r="I28" s="20">
        <v>4.9074054670464801E-2</v>
      </c>
      <c r="J28" s="16"/>
      <c r="L28">
        <f t="shared" si="2"/>
        <v>0.38634127067661533</v>
      </c>
      <c r="M28">
        <f t="shared" si="1"/>
        <v>-6.232967933972519E-3</v>
      </c>
    </row>
    <row r="29" spans="2:13" ht="15" customHeight="1" x14ac:dyDescent="0.3">
      <c r="B29" s="9" t="s">
        <v>47</v>
      </c>
      <c r="C29" s="10">
        <v>3.3150135217656809E-3</v>
      </c>
      <c r="D29" s="11">
        <v>5.7483149409864993E-2</v>
      </c>
      <c r="E29" s="12">
        <v>11463</v>
      </c>
      <c r="F29" s="13">
        <v>0</v>
      </c>
      <c r="H29" s="9" t="s">
        <v>47</v>
      </c>
      <c r="I29" s="20">
        <v>5.0241206271405712E-3</v>
      </c>
      <c r="J29" s="16"/>
      <c r="L29">
        <f t="shared" si="2"/>
        <v>8.7111886713487213E-2</v>
      </c>
      <c r="M29">
        <f t="shared" si="1"/>
        <v>-2.8973756631181741E-4</v>
      </c>
    </row>
    <row r="30" spans="2:13" ht="15" customHeight="1" x14ac:dyDescent="0.25">
      <c r="B30" s="9" t="s">
        <v>48</v>
      </c>
      <c r="C30" s="10">
        <v>0.96597749280293121</v>
      </c>
      <c r="D30" s="11">
        <v>0.18129490753924563</v>
      </c>
      <c r="E30" s="12">
        <v>11463</v>
      </c>
      <c r="F30" s="13">
        <v>0</v>
      </c>
      <c r="H30" s="9" t="s">
        <v>48</v>
      </c>
      <c r="I30" s="20">
        <v>-7.4048754758125432E-2</v>
      </c>
      <c r="J30" s="16"/>
      <c r="L30">
        <f t="shared" si="2"/>
        <v>-1.3896277208707232E-2</v>
      </c>
      <c r="M30">
        <f t="shared" si="1"/>
        <v>0.39454737828721897</v>
      </c>
    </row>
    <row r="31" spans="2:13" ht="15" customHeight="1" x14ac:dyDescent="0.25">
      <c r="B31" s="9" t="s">
        <v>49</v>
      </c>
      <c r="C31" s="10">
        <v>2.8264852132949488E-2</v>
      </c>
      <c r="D31" s="11">
        <v>0.16573577323087252</v>
      </c>
      <c r="E31" s="12">
        <v>11463</v>
      </c>
      <c r="F31" s="13">
        <v>0</v>
      </c>
      <c r="H31" s="9" t="s">
        <v>49</v>
      </c>
      <c r="I31" s="20">
        <v>-1.3320179773427096E-2</v>
      </c>
      <c r="J31" s="16"/>
      <c r="L31">
        <f t="shared" si="2"/>
        <v>-7.8098328498556052E-2</v>
      </c>
      <c r="M31">
        <f t="shared" si="1"/>
        <v>2.2716454289911266E-3</v>
      </c>
    </row>
    <row r="32" spans="2:13" ht="15" customHeight="1" x14ac:dyDescent="0.25">
      <c r="B32" s="9" t="s">
        <v>50</v>
      </c>
      <c r="C32" s="10">
        <v>4.4490970950013089E-3</v>
      </c>
      <c r="D32" s="11">
        <v>6.6555909307154812E-2</v>
      </c>
      <c r="E32" s="12">
        <v>11463</v>
      </c>
      <c r="F32" s="13">
        <v>0</v>
      </c>
      <c r="H32" s="9" t="s">
        <v>50</v>
      </c>
      <c r="I32" s="20">
        <v>3.155028375751438E-3</v>
      </c>
      <c r="J32" s="16"/>
      <c r="L32">
        <f t="shared" si="2"/>
        <v>4.7193275260872691E-2</v>
      </c>
      <c r="M32">
        <f t="shared" si="1"/>
        <v>-2.1090580426783275E-4</v>
      </c>
    </row>
    <row r="33" spans="2:13" ht="15" customHeight="1" x14ac:dyDescent="0.25">
      <c r="B33" s="9" t="s">
        <v>51</v>
      </c>
      <c r="C33" s="10">
        <v>1.0468463752944255E-2</v>
      </c>
      <c r="D33" s="11">
        <v>0.10178299847061602</v>
      </c>
      <c r="E33" s="12">
        <v>11463</v>
      </c>
      <c r="F33" s="13">
        <v>0</v>
      </c>
      <c r="H33" s="9" t="s">
        <v>51</v>
      </c>
      <c r="I33" s="20">
        <v>5.3229286330183874E-2</v>
      </c>
      <c r="J33" s="16"/>
      <c r="L33">
        <f t="shared" si="2"/>
        <v>0.51749367052540984</v>
      </c>
      <c r="M33">
        <f t="shared" si="1"/>
        <v>-5.4746751708586059E-3</v>
      </c>
    </row>
    <row r="34" spans="2:13" ht="15" customHeight="1" x14ac:dyDescent="0.25">
      <c r="B34" s="9" t="s">
        <v>52</v>
      </c>
      <c r="C34" s="10">
        <v>8.8109569920614153E-2</v>
      </c>
      <c r="D34" s="11">
        <v>0.283466547240249</v>
      </c>
      <c r="E34" s="12">
        <v>11463</v>
      </c>
      <c r="F34" s="13">
        <v>0</v>
      </c>
      <c r="H34" s="9" t="s">
        <v>52</v>
      </c>
      <c r="I34" s="20">
        <v>4.2938468514540043E-2</v>
      </c>
      <c r="J34" s="16"/>
      <c r="L34">
        <f t="shared" si="2"/>
        <v>0.13812980368187341</v>
      </c>
      <c r="M34">
        <f t="shared" si="1"/>
        <v>-1.3346513127206749E-2</v>
      </c>
    </row>
    <row r="35" spans="2:13" ht="15" customHeight="1" x14ac:dyDescent="0.25">
      <c r="B35" s="9" t="s">
        <v>53</v>
      </c>
      <c r="C35" s="10">
        <v>1.8581523161476054E-2</v>
      </c>
      <c r="D35" s="11">
        <v>0.13504755153884249</v>
      </c>
      <c r="E35" s="12">
        <v>11463</v>
      </c>
      <c r="F35" s="13">
        <v>0</v>
      </c>
      <c r="H35" s="9" t="s">
        <v>53</v>
      </c>
      <c r="I35" s="20">
        <v>1.038119118519551E-2</v>
      </c>
      <c r="J35" s="16"/>
      <c r="L35">
        <f t="shared" si="2"/>
        <v>7.5442262556042888E-2</v>
      </c>
      <c r="M35">
        <f t="shared" si="1"/>
        <v>-1.428373504394412E-3</v>
      </c>
    </row>
    <row r="36" spans="2:13" ht="15" customHeight="1" x14ac:dyDescent="0.25">
      <c r="B36" s="9" t="s">
        <v>54</v>
      </c>
      <c r="C36" s="10">
        <v>0.18415772485387769</v>
      </c>
      <c r="D36" s="11">
        <v>0.3876296753470887</v>
      </c>
      <c r="E36" s="12">
        <v>11463</v>
      </c>
      <c r="F36" s="13">
        <v>0</v>
      </c>
      <c r="H36" s="9" t="s">
        <v>54</v>
      </c>
      <c r="I36" s="20">
        <v>5.7283953165643109E-2</v>
      </c>
      <c r="J36" s="16"/>
      <c r="L36">
        <f t="shared" si="2"/>
        <v>0.120565255067676</v>
      </c>
      <c r="M36">
        <f t="shared" si="1"/>
        <v>-2.7214847460207876E-2</v>
      </c>
    </row>
    <row r="37" spans="2:13" ht="15" customHeight="1" x14ac:dyDescent="0.25">
      <c r="B37" s="9" t="s">
        <v>55</v>
      </c>
      <c r="C37" s="10">
        <v>4.335688737677746E-2</v>
      </c>
      <c r="D37" s="11">
        <v>0.20366807887496985</v>
      </c>
      <c r="E37" s="12">
        <v>11463</v>
      </c>
      <c r="F37" s="13">
        <v>0</v>
      </c>
      <c r="H37" s="9" t="s">
        <v>55</v>
      </c>
      <c r="I37" s="20">
        <v>1.639435455974585E-2</v>
      </c>
      <c r="J37" s="16"/>
      <c r="L37">
        <f t="shared" si="2"/>
        <v>7.7005422067696672E-2</v>
      </c>
      <c r="M37">
        <f t="shared" si="1"/>
        <v>-3.490032351599968E-3</v>
      </c>
    </row>
    <row r="38" spans="2:13" ht="15" customHeight="1" x14ac:dyDescent="0.25">
      <c r="B38" s="9" t="s">
        <v>56</v>
      </c>
      <c r="C38" s="10">
        <v>3.6639623135304895E-2</v>
      </c>
      <c r="D38" s="11">
        <v>0.18788358269388106</v>
      </c>
      <c r="E38" s="12">
        <v>11463</v>
      </c>
      <c r="F38" s="13">
        <v>0</v>
      </c>
      <c r="H38" s="9" t="s">
        <v>56</v>
      </c>
      <c r="I38" s="20">
        <v>1.5355614365294248E-2</v>
      </c>
      <c r="J38" s="16"/>
      <c r="L38">
        <f t="shared" si="2"/>
        <v>7.8734875234101914E-2</v>
      </c>
      <c r="M38">
        <f t="shared" si="1"/>
        <v>-2.9945347820630988E-3</v>
      </c>
    </row>
    <row r="39" spans="2:13" ht="15" customHeight="1" x14ac:dyDescent="0.25">
      <c r="B39" s="9" t="s">
        <v>57</v>
      </c>
      <c r="C39" s="10">
        <v>6.4555526476489577E-3</v>
      </c>
      <c r="D39" s="11">
        <v>8.0090187072234684E-2</v>
      </c>
      <c r="E39" s="12">
        <v>11463</v>
      </c>
      <c r="F39" s="13">
        <v>0</v>
      </c>
      <c r="H39" s="9" t="s">
        <v>57</v>
      </c>
      <c r="I39" s="20">
        <v>2.6523477956741778E-3</v>
      </c>
      <c r="J39" s="16"/>
      <c r="L39">
        <f t="shared" si="2"/>
        <v>3.2903224741659971E-2</v>
      </c>
      <c r="M39">
        <f t="shared" si="1"/>
        <v>-2.1378862331046075E-4</v>
      </c>
    </row>
    <row r="40" spans="2:13" ht="15" customHeight="1" x14ac:dyDescent="0.25">
      <c r="B40" s="9" t="s">
        <v>58</v>
      </c>
      <c r="C40" s="10">
        <v>8.9156416295908578E-2</v>
      </c>
      <c r="D40" s="11">
        <v>0.28498181462391492</v>
      </c>
      <c r="E40" s="12">
        <v>11463</v>
      </c>
      <c r="F40" s="13">
        <v>0</v>
      </c>
      <c r="H40" s="9" t="s">
        <v>58</v>
      </c>
      <c r="I40" s="20">
        <v>-1.3194895439930831E-2</v>
      </c>
      <c r="J40" s="16"/>
      <c r="L40">
        <f t="shared" si="2"/>
        <v>-4.2172816763651887E-2</v>
      </c>
      <c r="M40">
        <f t="shared" si="1"/>
        <v>4.1280163521168686E-3</v>
      </c>
    </row>
    <row r="41" spans="2:13" ht="15" customHeight="1" x14ac:dyDescent="0.25">
      <c r="B41" s="9" t="s">
        <v>59</v>
      </c>
      <c r="C41" s="14">
        <v>1.474308645206316E-2</v>
      </c>
      <c r="D41" s="15">
        <v>0.12052798491753434</v>
      </c>
      <c r="E41" s="12">
        <v>11463</v>
      </c>
      <c r="F41" s="13">
        <v>0</v>
      </c>
      <c r="H41" s="9" t="s">
        <v>59</v>
      </c>
      <c r="I41" s="20">
        <v>-3.8494145849806379E-3</v>
      </c>
      <c r="J41" s="16"/>
      <c r="L41">
        <f t="shared" si="2"/>
        <v>-3.1467068295876581E-2</v>
      </c>
      <c r="M41">
        <f t="shared" si="1"/>
        <v>4.708636924033241E-4</v>
      </c>
    </row>
    <row r="42" spans="2:13" ht="15" customHeight="1" x14ac:dyDescent="0.25">
      <c r="B42" s="9" t="s">
        <v>60</v>
      </c>
      <c r="C42" s="14">
        <v>1.7709151182064033E-2</v>
      </c>
      <c r="D42" s="15">
        <v>0.13189789542213867</v>
      </c>
      <c r="E42" s="12">
        <v>11463</v>
      </c>
      <c r="F42" s="13">
        <v>0</v>
      </c>
      <c r="H42" s="9" t="s">
        <v>60</v>
      </c>
      <c r="I42" s="20">
        <v>-6.7161467322786484E-3</v>
      </c>
      <c r="J42" s="16"/>
      <c r="L42">
        <f t="shared" si="2"/>
        <v>-5.00175492059328E-2</v>
      </c>
      <c r="M42">
        <f t="shared" si="1"/>
        <v>9.0173734358830907E-4</v>
      </c>
    </row>
    <row r="43" spans="2:13" ht="15" customHeight="1" x14ac:dyDescent="0.25">
      <c r="B43" s="9" t="s">
        <v>61</v>
      </c>
      <c r="C43" s="14">
        <v>3.7511995114716916E-3</v>
      </c>
      <c r="D43" s="15">
        <v>6.1134720566273393E-2</v>
      </c>
      <c r="E43" s="12">
        <v>11463</v>
      </c>
      <c r="F43" s="13">
        <v>0</v>
      </c>
      <c r="H43" s="9" t="s">
        <v>61</v>
      </c>
      <c r="I43" s="20">
        <v>-3.2033795970697644E-3</v>
      </c>
      <c r="J43" s="16"/>
      <c r="L43">
        <f t="shared" si="2"/>
        <v>-5.2202137370212807E-2</v>
      </c>
      <c r="M43">
        <f t="shared" si="1"/>
        <v>1.9655796032566993E-4</v>
      </c>
    </row>
    <row r="44" spans="2:13" ht="15" customHeight="1" x14ac:dyDescent="0.25">
      <c r="B44" s="9" t="s">
        <v>62</v>
      </c>
      <c r="C44" s="14">
        <v>0.39954636657070575</v>
      </c>
      <c r="D44" s="15">
        <v>0.48982649821299989</v>
      </c>
      <c r="E44" s="12">
        <v>11463</v>
      </c>
      <c r="F44" s="13">
        <v>0</v>
      </c>
      <c r="H44" s="9" t="s">
        <v>62</v>
      </c>
      <c r="I44" s="20">
        <v>-6.6505671235302086E-2</v>
      </c>
      <c r="J44" s="16"/>
      <c r="L44">
        <f t="shared" si="2"/>
        <v>-8.1525952725257061E-2</v>
      </c>
      <c r="M44">
        <f t="shared" si="1"/>
        <v>5.4247982490436913E-2</v>
      </c>
    </row>
    <row r="45" spans="2:13" ht="15" customHeight="1" x14ac:dyDescent="0.25">
      <c r="B45" s="9" t="s">
        <v>63</v>
      </c>
      <c r="C45" s="14">
        <v>0.35697461397539909</v>
      </c>
      <c r="D45" s="15">
        <v>0.47912813051642195</v>
      </c>
      <c r="E45" s="12">
        <v>11463</v>
      </c>
      <c r="F45" s="13">
        <v>0</v>
      </c>
      <c r="H45" s="9" t="s">
        <v>63</v>
      </c>
      <c r="I45" s="20">
        <v>9.4639202561510677E-2</v>
      </c>
      <c r="J45" s="16"/>
      <c r="L45">
        <f t="shared" si="2"/>
        <v>0.12701280906755275</v>
      </c>
      <c r="M45">
        <f t="shared" si="1"/>
        <v>-7.0510977439211212E-2</v>
      </c>
    </row>
    <row r="46" spans="2:13" ht="15" customHeight="1" x14ac:dyDescent="0.25">
      <c r="B46" s="9" t="s">
        <v>64</v>
      </c>
      <c r="C46" s="14">
        <v>0.34572101544098405</v>
      </c>
      <c r="D46" s="15">
        <v>0.47562351658037982</v>
      </c>
      <c r="E46" s="12">
        <v>11463</v>
      </c>
      <c r="F46" s="13">
        <v>0</v>
      </c>
      <c r="H46" s="9" t="s">
        <v>64</v>
      </c>
      <c r="I46" s="20">
        <v>5.5162649452605433E-2</v>
      </c>
      <c r="J46" s="16"/>
      <c r="L46">
        <f t="shared" si="2"/>
        <v>7.5883048275087087E-2</v>
      </c>
      <c r="M46">
        <f t="shared" si="1"/>
        <v>-4.0096602708556014E-2</v>
      </c>
    </row>
    <row r="47" spans="2:13" ht="15" customHeight="1" x14ac:dyDescent="0.25">
      <c r="B47" s="9" t="s">
        <v>65</v>
      </c>
      <c r="C47" s="14">
        <v>2.6607345372066649E-2</v>
      </c>
      <c r="D47" s="15">
        <v>0.16093990845047329</v>
      </c>
      <c r="E47" s="12">
        <v>11463</v>
      </c>
      <c r="F47" s="13">
        <v>0</v>
      </c>
      <c r="H47" s="9" t="s">
        <v>65</v>
      </c>
      <c r="I47" s="20">
        <v>4.1498178975647781E-2</v>
      </c>
      <c r="J47" s="16"/>
      <c r="L47">
        <f t="shared" si="2"/>
        <v>0.2509882289871036</v>
      </c>
      <c r="M47">
        <f t="shared" si="1"/>
        <v>-6.8606748378801409E-3</v>
      </c>
    </row>
    <row r="48" spans="2:13" ht="15" customHeight="1" x14ac:dyDescent="0.25">
      <c r="B48" s="9" t="s">
        <v>66</v>
      </c>
      <c r="C48" s="14">
        <v>9.3256564599145081E-2</v>
      </c>
      <c r="D48" s="15">
        <v>0.29080432452074151</v>
      </c>
      <c r="E48" s="12">
        <v>11463</v>
      </c>
      <c r="F48" s="13">
        <v>0</v>
      </c>
      <c r="H48" s="9" t="s">
        <v>66</v>
      </c>
      <c r="I48" s="20">
        <v>0.10640490798369469</v>
      </c>
      <c r="J48" s="16"/>
      <c r="L48">
        <f t="shared" si="2"/>
        <v>0.33177619338245307</v>
      </c>
      <c r="M48">
        <f t="shared" si="1"/>
        <v>-3.4122450522016776E-2</v>
      </c>
    </row>
    <row r="49" spans="2:13" ht="15" customHeight="1" x14ac:dyDescent="0.25">
      <c r="B49" s="9" t="s">
        <v>67</v>
      </c>
      <c r="C49" s="14">
        <v>2.637242173880602</v>
      </c>
      <c r="D49" s="15">
        <v>1.5928305110757655</v>
      </c>
      <c r="E49" s="12">
        <v>11463</v>
      </c>
      <c r="F49" s="13">
        <v>74</v>
      </c>
      <c r="H49" s="9" t="s">
        <v>67</v>
      </c>
      <c r="I49" s="20">
        <v>-3.0920123191838175E-2</v>
      </c>
      <c r="J49" s="16"/>
      <c r="L49">
        <f t="shared" si="2"/>
        <v>3.1782245103448521E-2</v>
      </c>
      <c r="M49">
        <f t="shared" si="1"/>
        <v>5.1194306196474262E-2</v>
      </c>
    </row>
    <row r="50" spans="2:13" ht="15" customHeight="1" x14ac:dyDescent="0.25">
      <c r="B50" s="9" t="s">
        <v>68</v>
      </c>
      <c r="C50" s="14">
        <v>0.61746488702782865</v>
      </c>
      <c r="D50" s="15">
        <v>0.48602737342039531</v>
      </c>
      <c r="E50" s="12">
        <v>11463</v>
      </c>
      <c r="F50" s="13">
        <v>0</v>
      </c>
      <c r="H50" s="9" t="s">
        <v>68</v>
      </c>
      <c r="I50" s="20">
        <v>-8.6122069272529633E-2</v>
      </c>
      <c r="J50" s="16"/>
      <c r="L50">
        <f t="shared" si="2"/>
        <v>-6.7783662608789638E-2</v>
      </c>
      <c r="M50">
        <f t="shared" si="1"/>
        <v>0.10941226087685588</v>
      </c>
    </row>
    <row r="51" spans="2:13" ht="15" customHeight="1" x14ac:dyDescent="0.25">
      <c r="B51" s="9" t="s">
        <v>69</v>
      </c>
      <c r="C51" s="14">
        <v>1.7272965192358023E-2</v>
      </c>
      <c r="D51" s="15">
        <v>0.13029232829455503</v>
      </c>
      <c r="E51" s="12">
        <v>11463</v>
      </c>
      <c r="F51" s="13">
        <v>0</v>
      </c>
      <c r="H51" s="9" t="s">
        <v>69</v>
      </c>
      <c r="I51" s="20">
        <v>-7.148096283118824E-3</v>
      </c>
      <c r="J51" s="16"/>
      <c r="L51">
        <f t="shared" si="2"/>
        <v>-5.3914359784469755E-2</v>
      </c>
      <c r="M51">
        <f t="shared" si="1"/>
        <v>9.4762922657123949E-4</v>
      </c>
    </row>
    <row r="52" spans="2:13" ht="15" customHeight="1" x14ac:dyDescent="0.25">
      <c r="B52" s="9" t="s">
        <v>70</v>
      </c>
      <c r="C52" s="14">
        <v>2.8264852132949488E-2</v>
      </c>
      <c r="D52" s="15">
        <v>0.16573577323087249</v>
      </c>
      <c r="E52" s="12">
        <v>11463</v>
      </c>
      <c r="F52" s="13">
        <v>0</v>
      </c>
      <c r="H52" s="9" t="s">
        <v>70</v>
      </c>
      <c r="I52" s="20">
        <v>-1.5493826958689652E-2</v>
      </c>
      <c r="J52" s="16"/>
      <c r="L52">
        <f t="shared" si="2"/>
        <v>-9.0842766997295668E-2</v>
      </c>
      <c r="M52">
        <f t="shared" si="1"/>
        <v>2.6423428052000895E-3</v>
      </c>
    </row>
    <row r="53" spans="2:13" ht="15" customHeight="1" x14ac:dyDescent="0.25">
      <c r="B53" s="9" t="s">
        <v>71</v>
      </c>
      <c r="C53" s="14">
        <v>3.28884236238332E-2</v>
      </c>
      <c r="D53" s="15">
        <v>0.17835232039813492</v>
      </c>
      <c r="E53" s="12">
        <v>11463</v>
      </c>
      <c r="F53" s="13">
        <v>0</v>
      </c>
      <c r="H53" s="9" t="s">
        <v>71</v>
      </c>
      <c r="I53" s="20">
        <v>7.0551520152835653E-2</v>
      </c>
      <c r="J53" s="16"/>
      <c r="L53">
        <f t="shared" si="2"/>
        <v>0.38256408281334203</v>
      </c>
      <c r="M53">
        <f t="shared" si="1"/>
        <v>-1.3009801481204213E-2</v>
      </c>
    </row>
    <row r="54" spans="2:13" ht="15" customHeight="1" x14ac:dyDescent="0.25">
      <c r="B54" s="9" t="s">
        <v>72</v>
      </c>
      <c r="C54" s="14">
        <v>0.29704265898979326</v>
      </c>
      <c r="D54" s="15">
        <v>0.45697542075242037</v>
      </c>
      <c r="E54" s="12">
        <v>11463</v>
      </c>
      <c r="F54" s="13">
        <v>0</v>
      </c>
      <c r="H54" s="9" t="s">
        <v>72</v>
      </c>
      <c r="I54" s="20">
        <v>7.2358802479667E-2</v>
      </c>
      <c r="J54" s="16"/>
      <c r="L54">
        <f t="shared" si="2"/>
        <v>0.11130828722918806</v>
      </c>
      <c r="M54">
        <f t="shared" si="1"/>
        <v>-4.7034588981805084E-2</v>
      </c>
    </row>
    <row r="55" spans="2:13" ht="53.45" customHeight="1" thickBot="1" x14ac:dyDescent="0.3">
      <c r="B55" s="37" t="s">
        <v>73</v>
      </c>
      <c r="C55" s="32"/>
      <c r="D55" s="38"/>
      <c r="E55" s="39"/>
      <c r="F55" s="40"/>
      <c r="H55" s="41" t="s">
        <v>74</v>
      </c>
      <c r="I55" s="42"/>
      <c r="J55" s="16"/>
    </row>
    <row r="56" spans="2:13" x14ac:dyDescent="0.25">
      <c r="B56" s="64"/>
      <c r="C56" s="65"/>
      <c r="D56" s="65"/>
      <c r="E56" s="65"/>
      <c r="F56" s="65"/>
      <c r="H56" s="64"/>
      <c r="I56" s="65"/>
      <c r="J56" s="16"/>
    </row>
  </sheetData>
  <mergeCells count="5">
    <mergeCell ref="H4:I4"/>
    <mergeCell ref="B5:F5"/>
    <mergeCell ref="L5:M5"/>
    <mergeCell ref="B56:F56"/>
    <mergeCell ref="H56:I56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23"/>
  <sheetViews>
    <sheetView topLeftCell="A4" workbookViewId="0">
      <selection activeCell="B72" sqref="B72"/>
    </sheetView>
  </sheetViews>
  <sheetFormatPr defaultRowHeight="15" x14ac:dyDescent="0.25"/>
  <cols>
    <col min="2" max="2" width="47.28515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2" spans="2:6" ht="14.45" x14ac:dyDescent="0.3">
      <c r="B2" t="s">
        <v>75</v>
      </c>
    </row>
    <row r="4" spans="2:6" ht="15" customHeight="1" x14ac:dyDescent="0.3">
      <c r="B4" s="24" t="s">
        <v>9</v>
      </c>
      <c r="C4" s="24"/>
      <c r="D4" s="24"/>
      <c r="E4" s="43"/>
    </row>
    <row r="5" spans="2:6" ht="15.75" customHeight="1" thickBot="1" x14ac:dyDescent="0.35">
      <c r="B5" t="s">
        <v>20</v>
      </c>
      <c r="C5" s="44"/>
      <c r="D5" s="43"/>
      <c r="E5" s="43"/>
      <c r="F5" s="31"/>
    </row>
    <row r="6" spans="2:6" ht="14.45" x14ac:dyDescent="0.3">
      <c r="B6" s="25" t="s">
        <v>10</v>
      </c>
      <c r="C6" s="45" t="s">
        <v>11</v>
      </c>
      <c r="D6" s="46">
        <v>11463</v>
      </c>
      <c r="E6" s="47"/>
      <c r="F6" s="31"/>
    </row>
    <row r="7" spans="2:6" ht="14.45" x14ac:dyDescent="0.3">
      <c r="B7" s="27"/>
      <c r="C7" s="48" t="s">
        <v>12</v>
      </c>
      <c r="D7" s="49">
        <v>0</v>
      </c>
      <c r="E7" s="47"/>
      <c r="F7" s="31"/>
    </row>
    <row r="8" spans="2:6" ht="15" customHeight="1" x14ac:dyDescent="0.3">
      <c r="B8" s="27" t="s">
        <v>1</v>
      </c>
      <c r="C8" s="50"/>
      <c r="D8" s="51">
        <v>-1.6271261287361624E-15</v>
      </c>
      <c r="E8" s="52"/>
      <c r="F8" s="31"/>
    </row>
    <row r="9" spans="2:6" ht="15" customHeight="1" x14ac:dyDescent="0.3">
      <c r="B9" s="27" t="s">
        <v>13</v>
      </c>
      <c r="C9" s="50"/>
      <c r="D9" s="51">
        <v>-0.33374094133892002</v>
      </c>
      <c r="E9" s="52"/>
      <c r="F9" s="31"/>
    </row>
    <row r="10" spans="2:6" ht="15" customHeight="1" x14ac:dyDescent="0.3">
      <c r="B10" s="27" t="s">
        <v>14</v>
      </c>
      <c r="C10" s="50"/>
      <c r="D10" s="51">
        <v>1.0000000000000002</v>
      </c>
      <c r="E10" s="53"/>
      <c r="F10" s="31"/>
    </row>
    <row r="11" spans="2:6" ht="15" customHeight="1" x14ac:dyDescent="0.3">
      <c r="B11" s="27" t="s">
        <v>15</v>
      </c>
      <c r="C11" s="50"/>
      <c r="D11" s="51">
        <v>-1.145518242755617</v>
      </c>
      <c r="E11" s="54"/>
      <c r="F11" s="31"/>
    </row>
    <row r="12" spans="2:6" ht="15" customHeight="1" x14ac:dyDescent="0.3">
      <c r="B12" s="27" t="s">
        <v>16</v>
      </c>
      <c r="C12" s="50"/>
      <c r="D12" s="51">
        <v>5.5838307306324726</v>
      </c>
      <c r="E12" s="55"/>
      <c r="F12" s="31"/>
    </row>
    <row r="13" spans="2:6" ht="15" customHeight="1" x14ac:dyDescent="0.3">
      <c r="B13" s="27" t="s">
        <v>17</v>
      </c>
      <c r="C13" s="50">
        <v>20</v>
      </c>
      <c r="D13" s="51">
        <v>-0.68906191075328915</v>
      </c>
      <c r="E13" s="55"/>
      <c r="F13" s="31"/>
    </row>
    <row r="14" spans="2:6" ht="15" customHeight="1" x14ac:dyDescent="0.3">
      <c r="B14" s="27"/>
      <c r="C14" s="50">
        <v>40</v>
      </c>
      <c r="D14" s="51">
        <v>-0.47223258724161737</v>
      </c>
      <c r="E14" s="55"/>
      <c r="F14" s="31"/>
    </row>
    <row r="15" spans="2:6" ht="15" customHeight="1" x14ac:dyDescent="0.3">
      <c r="B15" s="27"/>
      <c r="C15" s="50">
        <v>60</v>
      </c>
      <c r="D15" s="51">
        <v>-0.15312647200680068</v>
      </c>
      <c r="E15" s="55"/>
      <c r="F15" s="31"/>
    </row>
    <row r="16" spans="2:6" ht="15.75" customHeight="1" thickBot="1" x14ac:dyDescent="0.35">
      <c r="B16" s="29"/>
      <c r="C16" s="56">
        <v>80</v>
      </c>
      <c r="D16" s="57">
        <v>0.4994988448075835</v>
      </c>
      <c r="E16" s="53"/>
      <c r="F16" s="31"/>
    </row>
    <row r="17" spans="2:9" ht="14.45" x14ac:dyDescent="0.3">
      <c r="C17" s="58"/>
      <c r="D17" s="43"/>
      <c r="E17" s="53"/>
      <c r="F17" s="31"/>
    </row>
    <row r="18" spans="2:9" ht="14.45" x14ac:dyDescent="0.3">
      <c r="C18" s="58"/>
      <c r="D18" s="59"/>
      <c r="E18" s="52"/>
      <c r="F18" s="31"/>
    </row>
    <row r="19" spans="2:9" ht="14.45" x14ac:dyDescent="0.3">
      <c r="B19" s="66" t="s">
        <v>18</v>
      </c>
      <c r="C19" s="66"/>
      <c r="D19" s="66"/>
      <c r="E19" s="66"/>
      <c r="F19" s="66"/>
    </row>
    <row r="20" spans="2:9" thickBot="1" x14ac:dyDescent="0.35">
      <c r="B20" t="s">
        <v>21</v>
      </c>
    </row>
    <row r="21" spans="2:9" thickBot="1" x14ac:dyDescent="0.35">
      <c r="B21" s="33" t="s">
        <v>22</v>
      </c>
      <c r="C21" s="34">
        <v>1</v>
      </c>
      <c r="D21" s="34">
        <v>2</v>
      </c>
      <c r="E21" s="34">
        <v>3</v>
      </c>
      <c r="F21" s="34">
        <v>4</v>
      </c>
      <c r="G21" s="34">
        <v>5</v>
      </c>
      <c r="H21" s="35" t="s">
        <v>19</v>
      </c>
    </row>
    <row r="22" spans="2:9" ht="14.45" x14ac:dyDescent="0.3">
      <c r="B22" s="27" t="s">
        <v>23</v>
      </c>
      <c r="C22" s="25">
        <v>4.0000000000000002E-4</v>
      </c>
      <c r="D22" s="36">
        <v>3.8999999999999998E-3</v>
      </c>
      <c r="E22" s="36">
        <v>0.01</v>
      </c>
      <c r="F22" s="36">
        <v>4.8000000000000001E-2</v>
      </c>
      <c r="G22" s="26">
        <v>0.13389999999999999</v>
      </c>
      <c r="H22" s="28">
        <v>3.9300000000000002E-2</v>
      </c>
    </row>
    <row r="23" spans="2:9" ht="14.45" x14ac:dyDescent="0.3">
      <c r="B23" s="27" t="s">
        <v>24</v>
      </c>
      <c r="C23" s="27">
        <v>3.1E-2</v>
      </c>
      <c r="D23" s="31">
        <v>5.8000000000000003E-2</v>
      </c>
      <c r="E23" s="31">
        <v>0.11559999999999999</v>
      </c>
      <c r="F23" s="31">
        <v>0.1971</v>
      </c>
      <c r="G23" s="28">
        <v>0.2631</v>
      </c>
      <c r="H23" s="28">
        <v>0.13289999999999999</v>
      </c>
    </row>
    <row r="24" spans="2:9" ht="14.45" x14ac:dyDescent="0.3">
      <c r="B24" s="27" t="s">
        <v>25</v>
      </c>
      <c r="C24" s="27">
        <v>0.23100000000000001</v>
      </c>
      <c r="D24" s="31">
        <v>0.25800000000000001</v>
      </c>
      <c r="E24" s="31">
        <v>0.30959999999999999</v>
      </c>
      <c r="F24" s="31">
        <v>0.30309999999999998</v>
      </c>
      <c r="G24" s="28">
        <v>0.2382</v>
      </c>
      <c r="H24" s="28">
        <v>0.26800000000000002</v>
      </c>
    </row>
    <row r="25" spans="2:9" ht="14.45" x14ac:dyDescent="0.3">
      <c r="B25" s="27" t="s">
        <v>26</v>
      </c>
      <c r="C25" s="27">
        <v>8.6999999999999994E-3</v>
      </c>
      <c r="D25" s="31">
        <v>2.5700000000000001E-2</v>
      </c>
      <c r="E25" s="31">
        <v>3.3099999999999997E-2</v>
      </c>
      <c r="F25" s="31">
        <v>5.8400000000000001E-2</v>
      </c>
      <c r="G25" s="28">
        <v>9.2499999999999999E-2</v>
      </c>
      <c r="H25" s="28">
        <v>4.3700000000000003E-2</v>
      </c>
    </row>
    <row r="26" spans="2:9" ht="14.45" x14ac:dyDescent="0.3">
      <c r="B26" s="27" t="s">
        <v>27</v>
      </c>
      <c r="C26" s="27">
        <v>5.33E-2</v>
      </c>
      <c r="D26" s="31">
        <v>3.3099999999999997E-2</v>
      </c>
      <c r="E26" s="31">
        <v>4.8000000000000001E-2</v>
      </c>
      <c r="F26" s="31">
        <v>5.8900000000000001E-2</v>
      </c>
      <c r="G26" s="28">
        <v>4.8399999999999999E-2</v>
      </c>
      <c r="H26" s="28">
        <v>4.8300000000000003E-2</v>
      </c>
    </row>
    <row r="27" spans="2:9" x14ac:dyDescent="0.25">
      <c r="B27" s="27" t="s">
        <v>28</v>
      </c>
      <c r="C27" s="27">
        <v>7.6399999999999996E-2</v>
      </c>
      <c r="D27" s="31">
        <v>7.7100000000000002E-2</v>
      </c>
      <c r="E27" s="31">
        <v>7.7600000000000002E-2</v>
      </c>
      <c r="F27" s="31">
        <v>8.8999999999999996E-2</v>
      </c>
      <c r="G27" s="28">
        <v>6.2799999999999995E-2</v>
      </c>
      <c r="H27" s="28">
        <v>7.6600000000000001E-2</v>
      </c>
    </row>
    <row r="28" spans="2:9" x14ac:dyDescent="0.25">
      <c r="B28" s="27" t="s">
        <v>29</v>
      </c>
      <c r="C28" s="27">
        <v>9.8699999999999996E-2</v>
      </c>
      <c r="D28" s="31">
        <v>7.3599999999999999E-2</v>
      </c>
      <c r="E28" s="31">
        <v>6.6299999999999998E-2</v>
      </c>
      <c r="F28" s="31">
        <v>4.8800000000000003E-2</v>
      </c>
      <c r="G28" s="28">
        <v>3.9300000000000002E-2</v>
      </c>
      <c r="H28" s="28">
        <v>6.5299999999999997E-2</v>
      </c>
    </row>
    <row r="29" spans="2:9" s="31" customFormat="1" x14ac:dyDescent="0.25">
      <c r="B29" s="27" t="s">
        <v>30</v>
      </c>
      <c r="C29" s="27">
        <v>0</v>
      </c>
      <c r="D29" s="31">
        <v>1.2999999999999999E-3</v>
      </c>
      <c r="E29" s="31">
        <v>1.35E-2</v>
      </c>
      <c r="F29" s="31">
        <v>0.12470000000000001</v>
      </c>
      <c r="G29" s="28">
        <v>0.81589999999999996</v>
      </c>
      <c r="H29" s="28">
        <v>0.191</v>
      </c>
      <c r="I29" s="60"/>
    </row>
    <row r="30" spans="2:9" s="31" customFormat="1" x14ac:dyDescent="0.25">
      <c r="B30" s="27" t="s">
        <v>31</v>
      </c>
      <c r="C30" s="27">
        <v>0</v>
      </c>
      <c r="D30" s="31">
        <v>0</v>
      </c>
      <c r="E30" s="31">
        <v>8.9999999999999998E-4</v>
      </c>
      <c r="F30" s="31">
        <v>6.4999999999999997E-3</v>
      </c>
      <c r="G30" s="28">
        <v>0.30669999999999997</v>
      </c>
      <c r="H30" s="28">
        <v>6.2799999999999995E-2</v>
      </c>
      <c r="I30" s="60"/>
    </row>
    <row r="31" spans="2:9" s="31" customFormat="1" x14ac:dyDescent="0.25">
      <c r="B31" s="27" t="s">
        <v>32</v>
      </c>
      <c r="C31" s="27">
        <v>3.0999999999999999E-3</v>
      </c>
      <c r="D31" s="31">
        <v>1.66E-2</v>
      </c>
      <c r="E31" s="31">
        <v>4.8800000000000003E-2</v>
      </c>
      <c r="F31" s="31">
        <v>0.12690000000000001</v>
      </c>
      <c r="G31" s="28">
        <v>0.34289999999999998</v>
      </c>
      <c r="H31" s="28">
        <v>0.1077</v>
      </c>
      <c r="I31" s="60"/>
    </row>
    <row r="32" spans="2:9" s="31" customFormat="1" x14ac:dyDescent="0.25">
      <c r="B32" s="27" t="s">
        <v>33</v>
      </c>
      <c r="C32" s="27">
        <v>4.0000000000000002E-4</v>
      </c>
      <c r="D32" s="31">
        <v>2.5999999999999999E-3</v>
      </c>
      <c r="E32" s="31">
        <v>2.35E-2</v>
      </c>
      <c r="F32" s="31">
        <v>9.9400000000000002E-2</v>
      </c>
      <c r="G32" s="28">
        <v>0.47470000000000001</v>
      </c>
      <c r="H32" s="28">
        <v>0.1201</v>
      </c>
      <c r="I32" s="60"/>
    </row>
    <row r="33" spans="2:9" s="31" customFormat="1" x14ac:dyDescent="0.25">
      <c r="B33" s="27" t="s">
        <v>34</v>
      </c>
      <c r="C33" s="27">
        <v>0</v>
      </c>
      <c r="D33" s="31">
        <v>0</v>
      </c>
      <c r="E33" s="31">
        <v>0</v>
      </c>
      <c r="F33" s="31">
        <v>5.1999999999999998E-3</v>
      </c>
      <c r="G33" s="28">
        <v>0.13389999999999999</v>
      </c>
      <c r="H33" s="28">
        <v>2.7799999999999998E-2</v>
      </c>
      <c r="I33" s="60"/>
    </row>
    <row r="34" spans="2:9" s="31" customFormat="1" x14ac:dyDescent="0.25">
      <c r="B34" s="27" t="s">
        <v>35</v>
      </c>
      <c r="C34" s="27">
        <v>0</v>
      </c>
      <c r="D34" s="31">
        <v>0</v>
      </c>
      <c r="E34" s="31">
        <v>0</v>
      </c>
      <c r="F34" s="31">
        <v>4.4000000000000003E-3</v>
      </c>
      <c r="G34" s="28">
        <v>2.2700000000000001E-2</v>
      </c>
      <c r="H34" s="28">
        <v>5.4000000000000003E-3</v>
      </c>
      <c r="I34" s="60"/>
    </row>
    <row r="35" spans="2:9" s="31" customFormat="1" x14ac:dyDescent="0.25">
      <c r="B35" s="27" t="s">
        <v>36</v>
      </c>
      <c r="C35" s="27">
        <v>8.9999999999999998E-4</v>
      </c>
      <c r="D35" s="31">
        <v>7.7999999999999996E-3</v>
      </c>
      <c r="E35" s="31">
        <v>5.9700000000000003E-2</v>
      </c>
      <c r="F35" s="31">
        <v>0.1409</v>
      </c>
      <c r="G35" s="28">
        <v>0.58899999999999997</v>
      </c>
      <c r="H35" s="28">
        <v>0.15959999999999999</v>
      </c>
      <c r="I35" s="60"/>
    </row>
    <row r="36" spans="2:9" s="31" customFormat="1" x14ac:dyDescent="0.25">
      <c r="B36" s="27" t="s">
        <v>37</v>
      </c>
      <c r="C36" s="27">
        <v>0</v>
      </c>
      <c r="D36" s="31">
        <v>8.9999999999999998E-4</v>
      </c>
      <c r="E36" s="31">
        <v>8.3000000000000001E-3</v>
      </c>
      <c r="F36" s="31">
        <v>1.83E-2</v>
      </c>
      <c r="G36" s="28">
        <v>0.31890000000000002</v>
      </c>
      <c r="H36" s="28">
        <v>6.93E-2</v>
      </c>
      <c r="I36" s="60"/>
    </row>
    <row r="37" spans="2:9" s="31" customFormat="1" x14ac:dyDescent="0.25">
      <c r="B37" s="27" t="s">
        <v>38</v>
      </c>
      <c r="C37" s="27">
        <v>0.28210000000000002</v>
      </c>
      <c r="D37" s="31">
        <v>0.79300000000000004</v>
      </c>
      <c r="E37" s="31">
        <v>0.89880000000000004</v>
      </c>
      <c r="F37" s="31">
        <v>0.93110000000000004</v>
      </c>
      <c r="G37" s="28">
        <v>0.96550000000000002</v>
      </c>
      <c r="H37" s="28">
        <v>0.7742</v>
      </c>
      <c r="I37" s="60"/>
    </row>
    <row r="38" spans="2:9" s="31" customFormat="1" x14ac:dyDescent="0.25">
      <c r="B38" s="27" t="s">
        <v>39</v>
      </c>
      <c r="C38" s="27">
        <v>0</v>
      </c>
      <c r="D38" s="31">
        <v>0</v>
      </c>
      <c r="E38" s="31">
        <v>7.7999999999999996E-3</v>
      </c>
      <c r="F38" s="31">
        <v>1.7000000000000001E-2</v>
      </c>
      <c r="G38" s="28">
        <v>0.17499999999999999</v>
      </c>
      <c r="H38" s="28">
        <v>0.04</v>
      </c>
      <c r="I38" s="60"/>
    </row>
    <row r="39" spans="2:9" s="31" customFormat="1" x14ac:dyDescent="0.25">
      <c r="B39" s="27" t="s">
        <v>40</v>
      </c>
      <c r="C39" s="27">
        <v>1.18E-2</v>
      </c>
      <c r="D39" s="31">
        <v>0.18260000000000001</v>
      </c>
      <c r="E39" s="31">
        <v>0.37290000000000001</v>
      </c>
      <c r="F39" s="31">
        <v>0.48630000000000001</v>
      </c>
      <c r="G39" s="28">
        <v>0.73470000000000002</v>
      </c>
      <c r="H39" s="28">
        <v>0.35770000000000002</v>
      </c>
      <c r="I39" s="60"/>
    </row>
    <row r="40" spans="2:9" s="31" customFormat="1" ht="15.75" thickBot="1" x14ac:dyDescent="0.3">
      <c r="B40" s="29" t="s">
        <v>41</v>
      </c>
      <c r="C40" s="29">
        <v>0.2445</v>
      </c>
      <c r="D40" s="32">
        <v>0.76300000000000001</v>
      </c>
      <c r="E40" s="32">
        <v>0.89529999999999998</v>
      </c>
      <c r="F40" s="32">
        <v>0.94899999999999995</v>
      </c>
      <c r="G40" s="30">
        <v>0.97729999999999995</v>
      </c>
      <c r="H40" s="30">
        <v>0.76590000000000003</v>
      </c>
      <c r="I40" s="60"/>
    </row>
    <row r="41" spans="2:9" s="31" customFormat="1" x14ac:dyDescent="0.25">
      <c r="B41" s="59"/>
      <c r="C41" s="61"/>
      <c r="D41" s="61"/>
      <c r="E41" s="61"/>
      <c r="F41" s="61"/>
      <c r="G41" s="61"/>
      <c r="H41" s="61"/>
      <c r="I41" s="60"/>
    </row>
    <row r="42" spans="2:9" s="31" customFormat="1" x14ac:dyDescent="0.25">
      <c r="B42" s="59"/>
      <c r="C42" s="61"/>
      <c r="D42" s="61"/>
      <c r="E42" s="61"/>
      <c r="F42" s="61"/>
      <c r="G42" s="61"/>
      <c r="H42" s="61"/>
      <c r="I42" s="60"/>
    </row>
    <row r="43" spans="2:9" s="31" customFormat="1" x14ac:dyDescent="0.25">
      <c r="B43" s="59"/>
      <c r="C43" s="61"/>
      <c r="D43" s="61"/>
      <c r="E43" s="61"/>
      <c r="F43" s="61"/>
      <c r="G43" s="61"/>
      <c r="H43" s="61"/>
      <c r="I43" s="60"/>
    </row>
    <row r="44" spans="2:9" s="31" customFormat="1" x14ac:dyDescent="0.25">
      <c r="B44" s="59"/>
      <c r="C44" s="61"/>
      <c r="D44" s="61"/>
      <c r="E44" s="61"/>
      <c r="F44" s="61"/>
      <c r="G44" s="61"/>
      <c r="H44" s="61"/>
      <c r="I44" s="60"/>
    </row>
    <row r="45" spans="2:9" s="31" customFormat="1" x14ac:dyDescent="0.25">
      <c r="B45" s="59"/>
      <c r="C45" s="61"/>
      <c r="D45" s="61"/>
      <c r="E45" s="61"/>
      <c r="F45" s="61"/>
      <c r="G45" s="61"/>
      <c r="H45" s="61"/>
      <c r="I45" s="60"/>
    </row>
    <row r="46" spans="2:9" s="31" customFormat="1" x14ac:dyDescent="0.25">
      <c r="B46" s="59"/>
      <c r="C46" s="61"/>
      <c r="D46" s="61"/>
      <c r="E46" s="61"/>
      <c r="F46" s="61"/>
      <c r="G46" s="61"/>
      <c r="H46" s="61"/>
      <c r="I46" s="60"/>
    </row>
    <row r="47" spans="2:9" s="31" customFormat="1" x14ac:dyDescent="0.25">
      <c r="B47" s="59"/>
      <c r="C47" s="61"/>
      <c r="D47" s="61"/>
      <c r="E47" s="61"/>
      <c r="F47" s="61"/>
      <c r="G47" s="61"/>
      <c r="H47" s="61"/>
      <c r="I47" s="60"/>
    </row>
    <row r="48" spans="2:9" s="31" customFormat="1" x14ac:dyDescent="0.25">
      <c r="B48" s="59"/>
      <c r="C48" s="61"/>
      <c r="D48" s="61"/>
      <c r="E48" s="61"/>
      <c r="F48" s="61"/>
      <c r="G48" s="61"/>
      <c r="H48" s="61"/>
      <c r="I48" s="60"/>
    </row>
    <row r="49" spans="2:9" s="31" customFormat="1" x14ac:dyDescent="0.25">
      <c r="B49" s="59"/>
      <c r="C49" s="61"/>
      <c r="D49" s="61"/>
      <c r="E49" s="61"/>
      <c r="F49" s="61"/>
      <c r="G49" s="61"/>
      <c r="H49" s="61"/>
      <c r="I49" s="60"/>
    </row>
    <row r="50" spans="2:9" s="31" customFormat="1" x14ac:dyDescent="0.25">
      <c r="B50" s="59"/>
      <c r="C50" s="61"/>
      <c r="D50" s="61"/>
      <c r="E50" s="61"/>
      <c r="F50" s="61"/>
      <c r="G50" s="61"/>
      <c r="H50" s="61"/>
      <c r="I50" s="60"/>
    </row>
    <row r="51" spans="2:9" s="31" customFormat="1" x14ac:dyDescent="0.25">
      <c r="B51" s="59"/>
      <c r="C51" s="61"/>
      <c r="D51" s="61"/>
      <c r="E51" s="61"/>
      <c r="F51" s="61"/>
      <c r="G51" s="61"/>
      <c r="H51" s="61"/>
      <c r="I51" s="60"/>
    </row>
    <row r="52" spans="2:9" s="31" customFormat="1" x14ac:dyDescent="0.25">
      <c r="B52" s="59"/>
      <c r="C52" s="61"/>
      <c r="D52" s="61"/>
      <c r="E52" s="61"/>
      <c r="F52" s="61"/>
      <c r="G52" s="61"/>
      <c r="H52" s="61"/>
      <c r="I52" s="60"/>
    </row>
    <row r="53" spans="2:9" s="31" customFormat="1" x14ac:dyDescent="0.25">
      <c r="B53" s="59"/>
      <c r="C53" s="61"/>
      <c r="D53" s="61"/>
      <c r="E53" s="61"/>
      <c r="F53" s="61"/>
      <c r="G53" s="61"/>
      <c r="H53" s="61"/>
      <c r="I53" s="60"/>
    </row>
    <row r="54" spans="2:9" s="31" customFormat="1" x14ac:dyDescent="0.25">
      <c r="B54" s="59"/>
      <c r="C54" s="61"/>
      <c r="D54" s="61"/>
      <c r="E54" s="61"/>
      <c r="F54" s="61"/>
      <c r="G54" s="61"/>
      <c r="H54" s="61"/>
      <c r="I54" s="60"/>
    </row>
    <row r="55" spans="2:9" s="31" customFormat="1" x14ac:dyDescent="0.25">
      <c r="B55" s="59"/>
      <c r="C55" s="61"/>
      <c r="D55" s="61"/>
      <c r="E55" s="61"/>
      <c r="F55" s="61"/>
      <c r="G55" s="61"/>
      <c r="H55" s="61"/>
      <c r="I55" s="60"/>
    </row>
    <row r="56" spans="2:9" s="31" customFormat="1" x14ac:dyDescent="0.25">
      <c r="B56" s="59"/>
      <c r="C56" s="61"/>
      <c r="D56" s="61"/>
      <c r="E56" s="61"/>
      <c r="F56" s="61"/>
      <c r="G56" s="61"/>
      <c r="H56" s="61"/>
      <c r="I56" s="60"/>
    </row>
    <row r="57" spans="2:9" s="31" customFormat="1" x14ac:dyDescent="0.25">
      <c r="B57" s="59"/>
      <c r="C57" s="61"/>
      <c r="D57" s="61"/>
      <c r="E57" s="61"/>
      <c r="F57" s="61"/>
      <c r="G57" s="61"/>
      <c r="H57" s="61"/>
      <c r="I57" s="60"/>
    </row>
    <row r="58" spans="2:9" s="31" customFormat="1" x14ac:dyDescent="0.25">
      <c r="B58" s="59"/>
      <c r="C58" s="61"/>
      <c r="D58" s="61"/>
      <c r="E58" s="61"/>
      <c r="F58" s="61"/>
      <c r="G58" s="61"/>
      <c r="H58" s="61"/>
      <c r="I58" s="60"/>
    </row>
    <row r="59" spans="2:9" s="31" customFormat="1" x14ac:dyDescent="0.25">
      <c r="B59" s="59"/>
      <c r="C59" s="61"/>
      <c r="D59" s="61"/>
      <c r="E59" s="61"/>
      <c r="F59" s="61"/>
      <c r="G59" s="61"/>
      <c r="H59" s="61"/>
      <c r="I59" s="60"/>
    </row>
    <row r="60" spans="2:9" s="31" customFormat="1" x14ac:dyDescent="0.25">
      <c r="B60" s="59"/>
      <c r="C60" s="61"/>
      <c r="D60" s="61"/>
      <c r="E60" s="61"/>
      <c r="F60" s="61"/>
      <c r="G60" s="61"/>
      <c r="H60" s="61"/>
      <c r="I60" s="60"/>
    </row>
    <row r="61" spans="2:9" s="31" customFormat="1" x14ac:dyDescent="0.25">
      <c r="B61" s="59"/>
      <c r="C61" s="61"/>
      <c r="D61" s="61"/>
      <c r="E61" s="61"/>
      <c r="F61" s="61"/>
      <c r="G61" s="61"/>
      <c r="H61" s="61"/>
      <c r="I61" s="60"/>
    </row>
    <row r="62" spans="2:9" s="31" customFormat="1" x14ac:dyDescent="0.25">
      <c r="B62" s="59"/>
      <c r="C62" s="61"/>
      <c r="D62" s="61"/>
      <c r="E62" s="61"/>
      <c r="F62" s="61"/>
      <c r="G62" s="61"/>
      <c r="H62" s="61"/>
      <c r="I62" s="60"/>
    </row>
    <row r="63" spans="2:9" s="31" customFormat="1" x14ac:dyDescent="0.25">
      <c r="B63" s="59"/>
      <c r="C63" s="61"/>
      <c r="D63" s="61"/>
      <c r="E63" s="61"/>
      <c r="F63" s="61"/>
      <c r="G63" s="61"/>
      <c r="H63" s="61"/>
      <c r="I63" s="60"/>
    </row>
    <row r="64" spans="2:9" s="31" customFormat="1" x14ac:dyDescent="0.25">
      <c r="B64" s="59"/>
      <c r="C64" s="61"/>
      <c r="D64" s="61"/>
      <c r="E64" s="61"/>
      <c r="F64" s="61"/>
      <c r="G64" s="61"/>
      <c r="H64" s="61"/>
      <c r="I64" s="60"/>
    </row>
    <row r="65" spans="2:9" s="31" customFormat="1" x14ac:dyDescent="0.25">
      <c r="B65" s="59"/>
      <c r="C65" s="61"/>
      <c r="D65" s="61"/>
      <c r="E65" s="61"/>
      <c r="F65" s="61"/>
      <c r="G65" s="61"/>
      <c r="H65" s="61"/>
      <c r="I65" s="60"/>
    </row>
    <row r="66" spans="2:9" s="31" customFormat="1" x14ac:dyDescent="0.25">
      <c r="B66" s="59"/>
      <c r="C66" s="61"/>
      <c r="D66" s="61"/>
      <c r="E66" s="61"/>
      <c r="F66" s="61"/>
      <c r="G66" s="61"/>
      <c r="H66" s="61"/>
      <c r="I66" s="60"/>
    </row>
    <row r="67" spans="2:9" s="31" customFormat="1" x14ac:dyDescent="0.25">
      <c r="B67" s="59"/>
      <c r="C67" s="61"/>
      <c r="D67" s="61"/>
      <c r="E67" s="61"/>
      <c r="F67" s="61"/>
      <c r="G67" s="61"/>
      <c r="H67" s="61"/>
      <c r="I67" s="60"/>
    </row>
    <row r="68" spans="2:9" s="31" customFormat="1" x14ac:dyDescent="0.25">
      <c r="B68" s="59"/>
      <c r="C68" s="61"/>
      <c r="D68" s="61"/>
      <c r="E68" s="61"/>
      <c r="F68" s="61"/>
      <c r="G68" s="61"/>
      <c r="H68" s="61"/>
      <c r="I68" s="60"/>
    </row>
    <row r="69" spans="2:9" s="31" customFormat="1" x14ac:dyDescent="0.25">
      <c r="B69" s="59"/>
      <c r="C69" s="61"/>
      <c r="D69" s="61"/>
      <c r="E69" s="61"/>
      <c r="F69" s="61"/>
      <c r="G69" s="61"/>
      <c r="H69" s="61"/>
      <c r="I69" s="60"/>
    </row>
    <row r="70" spans="2:9" s="31" customFormat="1" x14ac:dyDescent="0.25">
      <c r="B70" s="59"/>
      <c r="C70" s="61"/>
      <c r="D70" s="61"/>
      <c r="E70" s="61"/>
      <c r="F70" s="61"/>
      <c r="G70" s="61"/>
      <c r="H70" s="61"/>
      <c r="I70" s="60"/>
    </row>
    <row r="71" spans="2:9" s="31" customFormat="1" x14ac:dyDescent="0.25">
      <c r="B71" s="59"/>
      <c r="C71" s="61"/>
      <c r="D71" s="61"/>
      <c r="E71" s="61"/>
      <c r="F71" s="61"/>
      <c r="G71" s="61"/>
      <c r="H71" s="61"/>
      <c r="I71" s="60"/>
    </row>
    <row r="72" spans="2:9" s="31" customFormat="1" x14ac:dyDescent="0.25">
      <c r="B72" s="59"/>
      <c r="C72" s="61"/>
      <c r="D72" s="61"/>
      <c r="E72" s="61"/>
      <c r="F72" s="61"/>
      <c r="G72" s="61"/>
      <c r="H72" s="61"/>
      <c r="I72" s="60"/>
    </row>
    <row r="73" spans="2:9" s="31" customFormat="1" x14ac:dyDescent="0.25">
      <c r="B73" s="59"/>
      <c r="C73" s="61"/>
      <c r="D73" s="61"/>
      <c r="E73" s="61"/>
      <c r="F73" s="61"/>
      <c r="G73" s="61"/>
      <c r="H73" s="61"/>
      <c r="I73" s="60"/>
    </row>
    <row r="74" spans="2:9" s="31" customFormat="1" x14ac:dyDescent="0.25">
      <c r="B74" s="59"/>
      <c r="C74" s="61"/>
      <c r="D74" s="61"/>
      <c r="E74" s="61"/>
      <c r="F74" s="61"/>
      <c r="G74" s="61"/>
      <c r="H74" s="61"/>
      <c r="I74" s="60"/>
    </row>
    <row r="75" spans="2:9" s="31" customFormat="1" x14ac:dyDescent="0.25">
      <c r="B75" s="59"/>
      <c r="C75" s="60"/>
      <c r="D75" s="60"/>
      <c r="E75" s="60"/>
      <c r="F75" s="60"/>
      <c r="G75" s="60"/>
      <c r="H75" s="60"/>
      <c r="I75" s="60"/>
    </row>
    <row r="76" spans="2:9" s="31" customFormat="1" x14ac:dyDescent="0.25">
      <c r="B76" s="59"/>
      <c r="C76" s="60"/>
      <c r="D76" s="60"/>
      <c r="E76" s="60"/>
      <c r="F76" s="60"/>
      <c r="G76" s="60"/>
      <c r="H76" s="60"/>
      <c r="I76" s="60"/>
    </row>
    <row r="77" spans="2:9" s="31" customFormat="1" x14ac:dyDescent="0.25">
      <c r="B77" s="59"/>
      <c r="C77" s="60"/>
      <c r="D77" s="60"/>
      <c r="E77" s="60"/>
      <c r="F77" s="60"/>
      <c r="G77" s="60"/>
      <c r="H77" s="60"/>
      <c r="I77" s="60"/>
    </row>
    <row r="78" spans="2:9" s="31" customFormat="1" x14ac:dyDescent="0.25">
      <c r="B78" s="59"/>
      <c r="C78" s="60"/>
      <c r="D78" s="60"/>
      <c r="E78" s="60"/>
      <c r="F78" s="60"/>
      <c r="G78" s="60"/>
      <c r="H78" s="60"/>
      <c r="I78" s="60"/>
    </row>
    <row r="79" spans="2:9" s="31" customFormat="1" x14ac:dyDescent="0.25">
      <c r="B79" s="59"/>
      <c r="C79" s="60"/>
      <c r="D79" s="60"/>
      <c r="E79" s="60"/>
      <c r="F79" s="60"/>
      <c r="G79" s="60"/>
      <c r="H79" s="60"/>
      <c r="I79" s="60"/>
    </row>
    <row r="80" spans="2:9" s="31" customFormat="1" x14ac:dyDescent="0.25">
      <c r="B80" s="59"/>
      <c r="C80" s="60"/>
      <c r="D80" s="60"/>
      <c r="E80" s="60"/>
      <c r="F80" s="60"/>
      <c r="G80" s="60"/>
      <c r="H80" s="60"/>
      <c r="I80" s="60"/>
    </row>
    <row r="81" spans="2:9" s="31" customFormat="1" x14ac:dyDescent="0.25">
      <c r="B81" s="59"/>
      <c r="C81" s="60"/>
      <c r="D81" s="60"/>
      <c r="E81" s="60"/>
      <c r="F81" s="60"/>
      <c r="G81" s="60"/>
      <c r="H81" s="60"/>
      <c r="I81" s="60"/>
    </row>
    <row r="82" spans="2:9" s="31" customFormat="1" x14ac:dyDescent="0.25">
      <c r="B82" s="59"/>
      <c r="C82" s="60"/>
      <c r="D82" s="60"/>
      <c r="E82" s="60"/>
      <c r="F82" s="60"/>
      <c r="G82" s="60"/>
      <c r="H82" s="60"/>
      <c r="I82" s="60"/>
    </row>
    <row r="83" spans="2:9" s="31" customFormat="1" x14ac:dyDescent="0.25">
      <c r="B83" s="59"/>
      <c r="C83" s="60"/>
      <c r="D83" s="60"/>
      <c r="E83" s="60"/>
      <c r="F83" s="60"/>
      <c r="G83" s="60"/>
      <c r="H83" s="60"/>
      <c r="I83" s="60"/>
    </row>
    <row r="84" spans="2:9" s="31" customFormat="1" x14ac:dyDescent="0.25">
      <c r="B84" s="59"/>
      <c r="C84" s="60"/>
      <c r="D84" s="60"/>
      <c r="E84" s="60"/>
      <c r="F84" s="60"/>
      <c r="G84" s="60"/>
      <c r="H84" s="60"/>
      <c r="I84" s="60"/>
    </row>
    <row r="85" spans="2:9" s="31" customFormat="1" x14ac:dyDescent="0.25">
      <c r="B85" s="59"/>
      <c r="C85" s="60"/>
      <c r="D85" s="60"/>
      <c r="E85" s="60"/>
      <c r="F85" s="60"/>
      <c r="G85" s="60"/>
      <c r="H85" s="60"/>
      <c r="I85" s="60"/>
    </row>
    <row r="86" spans="2:9" s="31" customFormat="1" x14ac:dyDescent="0.25">
      <c r="B86" s="59"/>
      <c r="C86" s="60"/>
      <c r="D86" s="60"/>
      <c r="E86" s="60"/>
      <c r="F86" s="60"/>
      <c r="G86" s="60"/>
      <c r="H86" s="60"/>
      <c r="I86" s="60"/>
    </row>
    <row r="87" spans="2:9" s="31" customFormat="1" x14ac:dyDescent="0.25">
      <c r="B87" s="59"/>
      <c r="C87" s="60"/>
      <c r="D87" s="60"/>
      <c r="E87" s="60"/>
      <c r="F87" s="60"/>
      <c r="G87" s="60"/>
      <c r="H87" s="60"/>
      <c r="I87" s="60"/>
    </row>
    <row r="88" spans="2:9" s="31" customFormat="1" x14ac:dyDescent="0.25">
      <c r="B88" s="59"/>
      <c r="C88" s="60"/>
      <c r="D88" s="60"/>
      <c r="E88" s="60"/>
      <c r="F88" s="60"/>
      <c r="G88" s="60"/>
      <c r="H88" s="60"/>
      <c r="I88" s="60"/>
    </row>
    <row r="89" spans="2:9" s="31" customFormat="1" x14ac:dyDescent="0.25">
      <c r="B89" s="59"/>
      <c r="C89" s="60"/>
      <c r="D89" s="60"/>
      <c r="E89" s="60"/>
      <c r="F89" s="60"/>
      <c r="G89" s="60"/>
      <c r="H89" s="60"/>
      <c r="I89" s="60"/>
    </row>
    <row r="90" spans="2:9" s="31" customFormat="1" x14ac:dyDescent="0.25">
      <c r="B90" s="59"/>
      <c r="C90" s="60"/>
      <c r="D90" s="60"/>
      <c r="E90" s="60"/>
      <c r="F90" s="60"/>
      <c r="G90" s="60"/>
      <c r="H90" s="60"/>
      <c r="I90" s="60"/>
    </row>
    <row r="91" spans="2:9" s="31" customFormat="1" x14ac:dyDescent="0.25">
      <c r="B91" s="59"/>
      <c r="C91" s="60"/>
      <c r="D91" s="60"/>
      <c r="E91" s="60"/>
      <c r="F91" s="60"/>
      <c r="G91" s="60"/>
      <c r="H91" s="60"/>
      <c r="I91" s="60"/>
    </row>
    <row r="92" spans="2:9" s="31" customFormat="1" x14ac:dyDescent="0.25">
      <c r="B92" s="59"/>
      <c r="C92" s="60"/>
      <c r="D92" s="60"/>
      <c r="E92" s="60"/>
      <c r="F92" s="60"/>
      <c r="G92" s="60"/>
      <c r="H92" s="60"/>
      <c r="I92" s="60"/>
    </row>
    <row r="93" spans="2:9" s="31" customFormat="1" x14ac:dyDescent="0.25">
      <c r="B93" s="59"/>
      <c r="C93" s="60"/>
      <c r="D93" s="60"/>
      <c r="E93" s="60"/>
      <c r="F93" s="60"/>
      <c r="G93" s="60"/>
      <c r="H93" s="60"/>
      <c r="I93" s="60"/>
    </row>
    <row r="94" spans="2:9" s="31" customFormat="1" x14ac:dyDescent="0.25">
      <c r="B94" s="59"/>
      <c r="C94" s="60"/>
      <c r="D94" s="60"/>
      <c r="E94" s="60"/>
      <c r="F94" s="60"/>
      <c r="G94" s="60"/>
      <c r="H94" s="60"/>
      <c r="I94" s="60"/>
    </row>
    <row r="95" spans="2:9" s="31" customFormat="1" x14ac:dyDescent="0.25">
      <c r="B95" s="59"/>
      <c r="C95" s="60"/>
      <c r="D95" s="60"/>
      <c r="E95" s="60"/>
      <c r="F95" s="60"/>
      <c r="G95" s="60"/>
      <c r="H95" s="60"/>
      <c r="I95" s="60"/>
    </row>
    <row r="96" spans="2:9" s="31" customFormat="1" x14ac:dyDescent="0.25">
      <c r="B96" s="59"/>
      <c r="C96" s="60"/>
      <c r="D96" s="60"/>
      <c r="E96" s="60"/>
      <c r="F96" s="60"/>
      <c r="G96" s="60"/>
      <c r="H96" s="60"/>
      <c r="I96" s="60"/>
    </row>
    <row r="97" spans="2:9" s="31" customFormat="1" x14ac:dyDescent="0.25">
      <c r="B97" s="59"/>
      <c r="C97" s="60"/>
      <c r="D97" s="60"/>
      <c r="E97" s="60"/>
      <c r="F97" s="60"/>
      <c r="G97" s="60"/>
      <c r="H97" s="60"/>
      <c r="I97" s="60"/>
    </row>
    <row r="98" spans="2:9" s="31" customFormat="1" x14ac:dyDescent="0.25">
      <c r="B98" s="59"/>
      <c r="C98" s="60"/>
      <c r="D98" s="60"/>
      <c r="E98" s="60"/>
      <c r="F98" s="60"/>
      <c r="G98" s="60"/>
      <c r="H98" s="60"/>
      <c r="I98" s="60"/>
    </row>
    <row r="99" spans="2:9" s="31" customFormat="1" x14ac:dyDescent="0.25">
      <c r="B99" s="59"/>
      <c r="C99" s="60"/>
      <c r="D99" s="60"/>
      <c r="E99" s="60"/>
      <c r="F99" s="60"/>
      <c r="G99" s="60"/>
      <c r="H99" s="60"/>
      <c r="I99" s="60"/>
    </row>
    <row r="100" spans="2:9" s="31" customFormat="1" x14ac:dyDescent="0.25">
      <c r="B100" s="59"/>
      <c r="C100" s="60"/>
      <c r="D100" s="60"/>
      <c r="E100" s="60"/>
      <c r="F100" s="60"/>
      <c r="G100" s="60"/>
      <c r="H100" s="60"/>
      <c r="I100" s="60"/>
    </row>
    <row r="101" spans="2:9" s="31" customFormat="1" x14ac:dyDescent="0.25">
      <c r="B101" s="59"/>
      <c r="C101" s="60"/>
      <c r="D101" s="60"/>
      <c r="E101" s="60"/>
      <c r="F101" s="60"/>
      <c r="G101" s="60"/>
      <c r="H101" s="60"/>
      <c r="I101" s="60"/>
    </row>
    <row r="102" spans="2:9" s="31" customFormat="1" x14ac:dyDescent="0.25">
      <c r="B102" s="59"/>
      <c r="C102" s="60"/>
      <c r="D102" s="60"/>
      <c r="E102" s="60"/>
      <c r="F102" s="60"/>
      <c r="G102" s="60"/>
      <c r="H102" s="60"/>
      <c r="I102" s="60"/>
    </row>
    <row r="103" spans="2:9" s="31" customFormat="1" x14ac:dyDescent="0.25">
      <c r="B103" s="59"/>
      <c r="C103" s="60"/>
      <c r="D103" s="60"/>
      <c r="E103" s="60"/>
      <c r="F103" s="60"/>
      <c r="G103" s="60"/>
      <c r="H103" s="60"/>
      <c r="I103" s="60"/>
    </row>
    <row r="104" spans="2:9" s="31" customFormat="1" x14ac:dyDescent="0.25">
      <c r="B104" s="59"/>
      <c r="C104" s="60"/>
      <c r="D104" s="60"/>
      <c r="E104" s="60"/>
      <c r="F104" s="60"/>
      <c r="G104" s="60"/>
      <c r="H104" s="60"/>
      <c r="I104" s="60"/>
    </row>
    <row r="105" spans="2:9" s="31" customFormat="1" x14ac:dyDescent="0.25">
      <c r="B105" s="59"/>
      <c r="C105" s="60"/>
      <c r="D105" s="60"/>
      <c r="E105" s="60"/>
      <c r="F105" s="60"/>
      <c r="G105" s="60"/>
      <c r="H105" s="60"/>
      <c r="I105" s="60"/>
    </row>
    <row r="106" spans="2:9" s="31" customFormat="1" x14ac:dyDescent="0.25">
      <c r="B106" s="59"/>
      <c r="C106" s="60"/>
      <c r="D106" s="60"/>
      <c r="E106" s="60"/>
      <c r="F106" s="60"/>
      <c r="G106" s="60"/>
      <c r="H106" s="60"/>
    </row>
    <row r="107" spans="2:9" s="31" customFormat="1" x14ac:dyDescent="0.25">
      <c r="B107" s="59"/>
      <c r="C107" s="60"/>
      <c r="D107" s="60"/>
      <c r="E107" s="60"/>
      <c r="F107" s="60"/>
      <c r="G107" s="60"/>
      <c r="H107" s="60"/>
    </row>
    <row r="108" spans="2:9" s="31" customFormat="1" x14ac:dyDescent="0.25">
      <c r="B108" s="59"/>
      <c r="C108" s="60"/>
      <c r="D108" s="60"/>
      <c r="E108" s="60"/>
      <c r="F108" s="60"/>
      <c r="G108" s="60"/>
      <c r="H108" s="60"/>
    </row>
    <row r="109" spans="2:9" s="31" customFormat="1" x14ac:dyDescent="0.25">
      <c r="B109" s="59"/>
      <c r="C109" s="60"/>
      <c r="D109" s="60"/>
      <c r="E109" s="60"/>
      <c r="F109" s="60"/>
      <c r="G109" s="60"/>
      <c r="H109" s="60"/>
    </row>
    <row r="110" spans="2:9" s="31" customFormat="1" x14ac:dyDescent="0.25">
      <c r="B110" s="59"/>
      <c r="C110" s="60"/>
      <c r="D110" s="60"/>
      <c r="E110" s="60"/>
      <c r="F110" s="60"/>
      <c r="G110" s="60"/>
      <c r="H110" s="60"/>
    </row>
    <row r="111" spans="2:9" s="31" customFormat="1" x14ac:dyDescent="0.25">
      <c r="B111" s="59"/>
      <c r="C111" s="60"/>
      <c r="D111" s="60"/>
      <c r="E111" s="60"/>
      <c r="F111" s="60"/>
      <c r="G111" s="60"/>
      <c r="H111" s="60"/>
    </row>
    <row r="112" spans="2:9" s="31" customFormat="1" x14ac:dyDescent="0.25">
      <c r="B112" s="59"/>
      <c r="C112" s="60"/>
      <c r="D112" s="60"/>
      <c r="E112" s="60"/>
      <c r="F112" s="60"/>
      <c r="G112" s="60"/>
      <c r="H112" s="60"/>
    </row>
    <row r="113" spans="2:8" s="31" customFormat="1" x14ac:dyDescent="0.25">
      <c r="B113" s="59"/>
      <c r="C113" s="60"/>
      <c r="D113" s="60"/>
      <c r="E113" s="60"/>
      <c r="F113" s="60"/>
      <c r="G113" s="60"/>
      <c r="H113" s="60"/>
    </row>
    <row r="114" spans="2:8" s="31" customFormat="1" x14ac:dyDescent="0.25">
      <c r="B114" s="59"/>
      <c r="C114" s="60"/>
      <c r="D114" s="60"/>
      <c r="E114" s="60"/>
      <c r="F114" s="60"/>
      <c r="G114" s="60"/>
      <c r="H114" s="60"/>
    </row>
    <row r="115" spans="2:8" s="31" customFormat="1" x14ac:dyDescent="0.25">
      <c r="B115" s="59"/>
      <c r="C115" s="60"/>
      <c r="D115" s="60"/>
      <c r="E115" s="60"/>
      <c r="F115" s="60"/>
      <c r="G115" s="60"/>
      <c r="H115" s="60"/>
    </row>
    <row r="116" spans="2:8" s="31" customFormat="1" x14ac:dyDescent="0.25"/>
    <row r="117" spans="2:8" s="31" customFormat="1" x14ac:dyDescent="0.25"/>
    <row r="118" spans="2:8" s="31" customFormat="1" x14ac:dyDescent="0.25"/>
    <row r="119" spans="2:8" s="31" customFormat="1" x14ac:dyDescent="0.25"/>
    <row r="120" spans="2:8" s="31" customFormat="1" x14ac:dyDescent="0.25"/>
    <row r="121" spans="2:8" s="31" customFormat="1" x14ac:dyDescent="0.25"/>
    <row r="122" spans="2:8" s="31" customFormat="1" x14ac:dyDescent="0.25"/>
    <row r="123" spans="2:8" s="31" customFormat="1" x14ac:dyDescent="0.25"/>
  </sheetData>
  <mergeCells count="1">
    <mergeCell ref="B19:F19"/>
  </mergeCells>
  <pageMargins left="0.45" right="0.4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2014-07-28T16:03:56Z</cp:lastPrinted>
  <dcterms:created xsi:type="dcterms:W3CDTF">2013-08-06T13:22:30Z</dcterms:created>
  <dcterms:modified xsi:type="dcterms:W3CDTF">2014-07-28T16:04:03Z</dcterms:modified>
</cp:coreProperties>
</file>